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120" yWindow="135" windowWidth="15480" windowHeight="8190"/>
  </bookViews>
  <sheets>
    <sheet name="Cuadro 16" sheetId="25" r:id="rId1"/>
  </sheets>
  <calcPr calcId="152511"/>
</workbook>
</file>

<file path=xl/calcChain.xml><?xml version="1.0" encoding="utf-8"?>
<calcChain xmlns="http://schemas.openxmlformats.org/spreadsheetml/2006/main">
  <c r="C121" i="25" l="1"/>
  <c r="D121" i="25"/>
  <c r="E121" i="25"/>
  <c r="F121" i="25"/>
  <c r="G121" i="25"/>
  <c r="H121" i="25"/>
  <c r="I121" i="25"/>
  <c r="J121" i="25"/>
  <c r="K121" i="25"/>
  <c r="L121" i="25"/>
  <c r="B124" i="25" l="1"/>
  <c r="B123" i="25"/>
  <c r="B122" i="25"/>
  <c r="L118" i="25"/>
  <c r="I118" i="25"/>
  <c r="H118" i="25"/>
  <c r="E118" i="25"/>
  <c r="D118" i="25"/>
  <c r="B120" i="25"/>
  <c r="K118" i="25"/>
  <c r="J118" i="25"/>
  <c r="G118" i="25"/>
  <c r="F118" i="25"/>
  <c r="C118" i="25"/>
  <c r="B116" i="25"/>
  <c r="B115" i="25" s="1"/>
  <c r="L115" i="25"/>
  <c r="K115" i="25"/>
  <c r="K112" i="25" s="1"/>
  <c r="J115" i="25"/>
  <c r="J112" i="25" s="1"/>
  <c r="I115" i="25"/>
  <c r="I112" i="25" s="1"/>
  <c r="H115" i="25"/>
  <c r="G115" i="25"/>
  <c r="G112" i="25" s="1"/>
  <c r="F115" i="25"/>
  <c r="F112" i="25" s="1"/>
  <c r="E115" i="25"/>
  <c r="E112" i="25" s="1"/>
  <c r="D115" i="25"/>
  <c r="C115" i="25"/>
  <c r="C112" i="25" s="1"/>
  <c r="B114" i="25"/>
  <c r="L112" i="25"/>
  <c r="H112" i="25"/>
  <c r="D112" i="25"/>
  <c r="B110" i="25"/>
  <c r="B109" i="25"/>
  <c r="B108" i="25"/>
  <c r="B107" i="25" s="1"/>
  <c r="L107" i="25"/>
  <c r="L104" i="25" s="1"/>
  <c r="K107" i="25"/>
  <c r="J107" i="25"/>
  <c r="J104" i="25" s="1"/>
  <c r="I107" i="25"/>
  <c r="I104" i="25" s="1"/>
  <c r="H107" i="25"/>
  <c r="H104" i="25" s="1"/>
  <c r="G107" i="25"/>
  <c r="F107" i="25"/>
  <c r="F104" i="25" s="1"/>
  <c r="E107" i="25"/>
  <c r="E104" i="25" s="1"/>
  <c r="D107" i="25"/>
  <c r="D104" i="25" s="1"/>
  <c r="C107" i="25"/>
  <c r="B106" i="25"/>
  <c r="K104" i="25"/>
  <c r="G104" i="25"/>
  <c r="C104" i="25"/>
  <c r="B102" i="25"/>
  <c r="B101" i="25"/>
  <c r="B100" i="25"/>
  <c r="B99" i="25" s="1"/>
  <c r="L99" i="25"/>
  <c r="K99" i="25"/>
  <c r="K96" i="25" s="1"/>
  <c r="J99" i="25"/>
  <c r="J96" i="25" s="1"/>
  <c r="I99" i="25"/>
  <c r="I96" i="25" s="1"/>
  <c r="H99" i="25"/>
  <c r="G99" i="25"/>
  <c r="G96" i="25" s="1"/>
  <c r="F99" i="25"/>
  <c r="F96" i="25" s="1"/>
  <c r="E99" i="25"/>
  <c r="E96" i="25" s="1"/>
  <c r="D99" i="25"/>
  <c r="C99" i="25"/>
  <c r="C96" i="25" s="1"/>
  <c r="B98" i="25"/>
  <c r="L96" i="25"/>
  <c r="H96" i="25"/>
  <c r="D96" i="25"/>
  <c r="B94" i="25"/>
  <c r="B93" i="25"/>
  <c r="B92" i="25"/>
  <c r="B91" i="25" s="1"/>
  <c r="L91" i="25"/>
  <c r="K91" i="25"/>
  <c r="J91" i="25"/>
  <c r="I91" i="25"/>
  <c r="H91" i="25"/>
  <c r="G91" i="25"/>
  <c r="F91" i="25"/>
  <c r="E91" i="25"/>
  <c r="D91" i="25"/>
  <c r="C91" i="25"/>
  <c r="B90" i="25"/>
  <c r="L88" i="25"/>
  <c r="K88" i="25"/>
  <c r="J88" i="25"/>
  <c r="I88" i="25"/>
  <c r="H88" i="25"/>
  <c r="G88" i="25"/>
  <c r="F88" i="25"/>
  <c r="E88" i="25"/>
  <c r="D88" i="25"/>
  <c r="C88" i="25"/>
  <c r="B86" i="25"/>
  <c r="B85" i="25"/>
  <c r="B84" i="25"/>
  <c r="L83" i="25"/>
  <c r="L80" i="25" s="1"/>
  <c r="K83" i="25"/>
  <c r="K80" i="25" s="1"/>
  <c r="J83" i="25"/>
  <c r="I83" i="25"/>
  <c r="I80" i="25" s="1"/>
  <c r="H83" i="25"/>
  <c r="H80" i="25" s="1"/>
  <c r="G83" i="25"/>
  <c r="G80" i="25" s="1"/>
  <c r="F83" i="25"/>
  <c r="E83" i="25"/>
  <c r="E80" i="25" s="1"/>
  <c r="D83" i="25"/>
  <c r="D80" i="25" s="1"/>
  <c r="C83" i="25"/>
  <c r="C80" i="25" s="1"/>
  <c r="B82" i="25"/>
  <c r="J80" i="25"/>
  <c r="F80" i="25"/>
  <c r="B78" i="25"/>
  <c r="B77" i="25"/>
  <c r="B76" i="25"/>
  <c r="L75" i="25"/>
  <c r="L72" i="25" s="1"/>
  <c r="K75" i="25"/>
  <c r="K72" i="25" s="1"/>
  <c r="J75" i="25"/>
  <c r="I75" i="25"/>
  <c r="I72" i="25" s="1"/>
  <c r="H75" i="25"/>
  <c r="H72" i="25" s="1"/>
  <c r="G75" i="25"/>
  <c r="G72" i="25" s="1"/>
  <c r="F75" i="25"/>
  <c r="E75" i="25"/>
  <c r="E72" i="25" s="1"/>
  <c r="D75" i="25"/>
  <c r="D72" i="25" s="1"/>
  <c r="C75" i="25"/>
  <c r="C72" i="25" s="1"/>
  <c r="B74" i="25"/>
  <c r="J72" i="25"/>
  <c r="F72" i="25"/>
  <c r="B63" i="25"/>
  <c r="B62" i="25"/>
  <c r="B61" i="25"/>
  <c r="L60" i="25"/>
  <c r="L57" i="25" s="1"/>
  <c r="K60" i="25"/>
  <c r="K57" i="25" s="1"/>
  <c r="J60" i="25"/>
  <c r="J57" i="25" s="1"/>
  <c r="I60" i="25"/>
  <c r="I57" i="25" s="1"/>
  <c r="H60" i="25"/>
  <c r="H57" i="25" s="1"/>
  <c r="G60" i="25"/>
  <c r="G57" i="25" s="1"/>
  <c r="F60" i="25"/>
  <c r="E60" i="25"/>
  <c r="E57" i="25" s="1"/>
  <c r="D60" i="25"/>
  <c r="D57" i="25" s="1"/>
  <c r="C60" i="25"/>
  <c r="C57" i="25" s="1"/>
  <c r="B59" i="25"/>
  <c r="F57" i="25"/>
  <c r="B55" i="25"/>
  <c r="B54" i="25"/>
  <c r="B53" i="25"/>
  <c r="B52" i="25" s="1"/>
  <c r="L52" i="25"/>
  <c r="K52" i="25"/>
  <c r="J52" i="25"/>
  <c r="I52" i="25"/>
  <c r="H52" i="25"/>
  <c r="G52" i="25"/>
  <c r="F52" i="25"/>
  <c r="F49" i="25" s="1"/>
  <c r="E52" i="25"/>
  <c r="E49" i="25" s="1"/>
  <c r="D52" i="25"/>
  <c r="D49" i="25" s="1"/>
  <c r="C52" i="25"/>
  <c r="C49" i="25" s="1"/>
  <c r="B51" i="25"/>
  <c r="L49" i="25"/>
  <c r="K49" i="25"/>
  <c r="J49" i="25"/>
  <c r="I49" i="25"/>
  <c r="H49" i="25"/>
  <c r="G49" i="25"/>
  <c r="B47" i="25"/>
  <c r="B46" i="25"/>
  <c r="B45" i="25"/>
  <c r="L44" i="25"/>
  <c r="L41" i="25" s="1"/>
  <c r="K44" i="25"/>
  <c r="K41" i="25" s="1"/>
  <c r="J44" i="25"/>
  <c r="J41" i="25" s="1"/>
  <c r="I44" i="25"/>
  <c r="I41" i="25" s="1"/>
  <c r="H44" i="25"/>
  <c r="G44" i="25"/>
  <c r="G41" i="25" s="1"/>
  <c r="F44" i="25"/>
  <c r="F41" i="25" s="1"/>
  <c r="E44" i="25"/>
  <c r="D44" i="25"/>
  <c r="D41" i="25" s="1"/>
  <c r="C44" i="25"/>
  <c r="C41" i="25" s="1"/>
  <c r="B43" i="25"/>
  <c r="H41" i="25"/>
  <c r="E41" i="25"/>
  <c r="B39" i="25"/>
  <c r="B38" i="25"/>
  <c r="B37" i="25"/>
  <c r="L36" i="25"/>
  <c r="L33" i="25" s="1"/>
  <c r="K36" i="25"/>
  <c r="K33" i="25" s="1"/>
  <c r="J36" i="25"/>
  <c r="J33" i="25" s="1"/>
  <c r="I36" i="25"/>
  <c r="H36" i="25"/>
  <c r="H33" i="25" s="1"/>
  <c r="G36" i="25"/>
  <c r="G33" i="25" s="1"/>
  <c r="F36" i="25"/>
  <c r="F33" i="25" s="1"/>
  <c r="E36" i="25"/>
  <c r="D36" i="25"/>
  <c r="D33" i="25" s="1"/>
  <c r="C36" i="25"/>
  <c r="C33" i="25" s="1"/>
  <c r="B35" i="25"/>
  <c r="I33" i="25"/>
  <c r="E33" i="25"/>
  <c r="B31" i="25"/>
  <c r="B30" i="25"/>
  <c r="B29" i="25"/>
  <c r="L28" i="25"/>
  <c r="L25" i="25" s="1"/>
  <c r="K28" i="25"/>
  <c r="K25" i="25" s="1"/>
  <c r="J28" i="25"/>
  <c r="I28" i="25"/>
  <c r="I25" i="25" s="1"/>
  <c r="H28" i="25"/>
  <c r="H25" i="25" s="1"/>
  <c r="G28" i="25"/>
  <c r="G25" i="25" s="1"/>
  <c r="F28" i="25"/>
  <c r="F25" i="25" s="1"/>
  <c r="E28" i="25"/>
  <c r="E25" i="25" s="1"/>
  <c r="D28" i="25"/>
  <c r="D25" i="25" s="1"/>
  <c r="C28" i="25"/>
  <c r="C25" i="25" s="1"/>
  <c r="B27" i="25"/>
  <c r="J25" i="25"/>
  <c r="B23" i="25"/>
  <c r="B22" i="25"/>
  <c r="B21" i="25"/>
  <c r="B20" i="25" s="1"/>
  <c r="L20" i="25"/>
  <c r="K20" i="25"/>
  <c r="J20" i="25"/>
  <c r="I20" i="25"/>
  <c r="H20" i="25"/>
  <c r="G20" i="25"/>
  <c r="F20" i="25"/>
  <c r="F17" i="25" s="1"/>
  <c r="E20" i="25"/>
  <c r="E17" i="25" s="1"/>
  <c r="D20" i="25"/>
  <c r="D17" i="25" s="1"/>
  <c r="C20" i="25"/>
  <c r="C17" i="25" s="1"/>
  <c r="B19" i="25"/>
  <c r="L17" i="25"/>
  <c r="K17" i="25"/>
  <c r="J17" i="25"/>
  <c r="I17" i="25"/>
  <c r="H17" i="25"/>
  <c r="G17" i="25"/>
  <c r="B15" i="25"/>
  <c r="B14" i="25"/>
  <c r="B13" i="25"/>
  <c r="L12" i="25"/>
  <c r="L9" i="25" s="1"/>
  <c r="K12" i="25"/>
  <c r="K9" i="25" s="1"/>
  <c r="J12" i="25"/>
  <c r="J9" i="25" s="1"/>
  <c r="I12" i="25"/>
  <c r="H12" i="25"/>
  <c r="G12" i="25"/>
  <c r="G9" i="25" s="1"/>
  <c r="F12" i="25"/>
  <c r="F9" i="25" s="1"/>
  <c r="E12" i="25"/>
  <c r="E9" i="25" s="1"/>
  <c r="D12" i="25"/>
  <c r="D9" i="25" s="1"/>
  <c r="C12" i="25"/>
  <c r="C9" i="25" s="1"/>
  <c r="B11" i="25"/>
  <c r="I9" i="25"/>
  <c r="H9" i="25"/>
  <c r="B104" i="25" l="1"/>
  <c r="B88" i="25"/>
  <c r="B83" i="25"/>
  <c r="B75" i="25"/>
  <c r="B60" i="25"/>
  <c r="B44" i="25"/>
  <c r="B36" i="25"/>
  <c r="B12" i="25"/>
  <c r="B118" i="25"/>
  <c r="B121" i="25"/>
  <c r="B112" i="25"/>
  <c r="B96" i="25"/>
  <c r="B80" i="25"/>
  <c r="B72" i="25"/>
  <c r="B49" i="25"/>
  <c r="B41" i="25"/>
  <c r="B33" i="25"/>
  <c r="B25" i="25"/>
  <c r="B28" i="25"/>
  <c r="B17" i="25"/>
  <c r="B9" i="25"/>
  <c r="B57" i="25"/>
</calcChain>
</file>

<file path=xl/sharedStrings.xml><?xml version="1.0" encoding="utf-8"?>
<sst xmlns="http://schemas.openxmlformats.org/spreadsheetml/2006/main" count="120" uniqueCount="41">
  <si>
    <t>Defunciones fetales</t>
  </si>
  <si>
    <t>Total</t>
  </si>
  <si>
    <t>Edad de la mujer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</si>
  <si>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</si>
  <si>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</si>
  <si>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</si>
  <si>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</si>
  <si>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</si>
  <si>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</si>
  <si>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</si>
  <si>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</si>
  <si>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No               especi-                   ficada</t>
  </si>
  <si>
    <t>50 y más</t>
  </si>
  <si>
    <t xml:space="preserve">  -  Cantidad nula o cero.</t>
  </si>
  <si>
    <t>NOTA:  Excluye los períodos de gestación (semanas), en los cuales no se registró información.</t>
  </si>
  <si>
    <t xml:space="preserve">   Menos de 20 semanas</t>
  </si>
  <si>
    <t xml:space="preserve">   20 semanas y más</t>
  </si>
  <si>
    <t xml:space="preserve">        20 a 27 semanas</t>
  </si>
  <si>
    <t xml:space="preserve">        28 a 35 semanas</t>
  </si>
  <si>
    <t xml:space="preserve">        36 semanas y más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</si>
  <si>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</si>
  <si>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</si>
  <si>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</si>
  <si>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</si>
  <si>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</si>
  <si>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</si>
  <si>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</si>
  <si>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</si>
  <si>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</si>
  <si>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</si>
  <si>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</si>
  <si>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</si>
  <si>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</si>
  <si>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Cuadro 16.  DEFUNCIONES FETALES EN LA REPÚBLICA, POR EDAD DE LA MUJER, SEGÚN PERÍODO </t>
  </si>
  <si>
    <t xml:space="preserve">DE GESTACIÓN (SEMANAS), PROVINCIA Y COMARCA INDÍGENA </t>
  </si>
  <si>
    <t>Período de gestación (semanas),                            provincia y comarca                        indígena de                                                                                                                                                                                    residencia</t>
  </si>
  <si>
    <t>TOTAL</t>
  </si>
  <si>
    <t>DE RESIDENCIA:  AÑO 2020</t>
  </si>
  <si>
    <t>Menos de 20 semanas</t>
  </si>
  <si>
    <t xml:space="preserve">             (Minsa y CSS) y clínicas privadas.</t>
  </si>
  <si>
    <t>Fuente:  Los datos  publicados  corresponden a información  recopilada con base en los registros  administrativos de las  instalaciones de salud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</si>
</sst>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9" fillId="0" borderId="0"/>
  </cellStyleXfs>
  <cellXfs count="84">
    <xf numFmtId="0" fontId="0" fillId="0" borderId="0" xfId="0"/>
    <xf numFmtId="0" fontId="0" fillId="0" borderId="1" xfId="0" applyBorder="1"/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0" borderId="7" xfId="0" quotePrefix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3" fillId="0" borderId="7" xfId="0" applyFont="1" applyBorder="1" applyAlignment="1"/>
    <xf numFmtId="0" fontId="3" fillId="0" borderId="7" xfId="0" applyFont="1" applyBorder="1" applyAlignment="1">
      <alignment horizontal="left" indent="2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6" fillId="0" borderId="0" xfId="0" applyNumberFormat="1" applyFont="1" applyBorder="1"/>
    <xf numFmtId="0" fontId="4" fillId="0" borderId="4" xfId="0" applyFont="1" applyFill="1" applyBorder="1"/>
    <xf numFmtId="0" fontId="0" fillId="0" borderId="8" xfId="0" applyFill="1" applyBorder="1"/>
    <xf numFmtId="0" fontId="0" fillId="0" borderId="0" xfId="0" applyFill="1"/>
    <xf numFmtId="0" fontId="0" fillId="0" borderId="7" xfId="0" applyFill="1" applyBorder="1"/>
    <xf numFmtId="0" fontId="3" fillId="0" borderId="7" xfId="0" applyFont="1" applyFill="1" applyBorder="1" applyAlignment="1">
      <alignment horizontal="left" indent="2"/>
    </xf>
    <xf numFmtId="0" fontId="3" fillId="0" borderId="0" xfId="1" applyFont="1"/>
    <xf numFmtId="0" fontId="2" fillId="0" borderId="7" xfId="0" applyFont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164" fontId="0" fillId="0" borderId="8" xfId="0" applyNumberForma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4" fontId="5" fillId="0" borderId="9" xfId="0" applyNumberFormat="1" applyFont="1" applyFill="1" applyBorder="1"/>
    <xf numFmtId="164" fontId="3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164" fontId="7" fillId="0" borderId="9" xfId="0" applyNumberFormat="1" applyFont="1" applyFill="1" applyBorder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164" fontId="8" fillId="0" borderId="8" xfId="0" applyNumberFormat="1" applyFont="1" applyFill="1" applyBorder="1" applyAlignment="1">
      <alignment horizontal="right"/>
    </xf>
    <xf numFmtId="0" fontId="2" fillId="0" borderId="7" xfId="0" applyFont="1" applyFill="1" applyBorder="1" applyAlignment="1"/>
    <xf numFmtId="0" fontId="2" fillId="0" borderId="7" xfId="0" applyFont="1" applyBorder="1" applyAlignment="1"/>
    <xf numFmtId="0" fontId="2" fillId="0" borderId="0" xfId="3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164" fontId="5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left"/>
    </xf>
    <xf numFmtId="164" fontId="2" fillId="0" borderId="11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4" fontId="3" fillId="0" borderId="12" xfId="0" applyNumberFormat="1" applyFont="1" applyFill="1" applyBorder="1" applyAlignment="1">
      <alignment horizontal="right"/>
    </xf>
    <xf numFmtId="164" fontId="5" fillId="0" borderId="7" xfId="0" applyNumberFormat="1" applyFont="1" applyFill="1" applyBorder="1"/>
    <xf numFmtId="164" fontId="2" fillId="0" borderId="7" xfId="0" applyNumberFormat="1" applyFont="1" applyFill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center"/>
    </xf>
    <xf numFmtId="164" fontId="2" fillId="0" borderId="8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_97-04" xfId="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view="pageBreakPreview" zoomScaleNormal="100" zoomScaleSheetLayoutView="100" workbookViewId="0">
      <selection activeCell="S1" sqref="S1"/>
    </sheetView>
  </sheetViews>
  <sheetFormatPr baseColWidth="10" defaultRowHeight="12.75" x14ac:dyDescent="0.2"/>
  <cols>
    <col min="1" max="1" width="32.7109375" customWidth="1"/>
    <col min="2" max="2" width="8" style="19" customWidth="1"/>
    <col min="3" max="11" width="8" customWidth="1"/>
    <col min="12" max="12" width="8" style="7" customWidth="1"/>
  </cols>
  <sheetData>
    <row r="1" spans="1:12" ht="12.75" customHeight="1" x14ac:dyDescent="0.2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2.75" customHeight="1" x14ac:dyDescent="0.2">
      <c r="A2" s="74" t="s">
        <v>34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12.75" customHeight="1" x14ac:dyDescent="0.2">
      <c r="A3" s="74" t="s">
        <v>37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9" customHeight="1" x14ac:dyDescent="0.2">
      <c r="A4" s="83"/>
      <c r="B4" s="83"/>
      <c r="C4" s="83"/>
      <c r="D4" s="83"/>
      <c r="E4" s="83"/>
      <c r="F4" s="83"/>
      <c r="G4" s="83"/>
      <c r="H4" s="83"/>
      <c r="I4" s="83"/>
      <c r="J4" s="1"/>
      <c r="K4" s="1"/>
      <c r="L4" s="1"/>
    </row>
    <row r="5" spans="1:12" ht="20.100000000000001" customHeight="1" x14ac:dyDescent="0.2">
      <c r="A5" s="76" t="s">
        <v>35</v>
      </c>
      <c r="B5" s="79" t="s">
        <v>0</v>
      </c>
      <c r="C5" s="79"/>
      <c r="D5" s="79"/>
      <c r="E5" s="79"/>
      <c r="F5" s="79"/>
      <c r="G5" s="79"/>
      <c r="H5" s="79"/>
      <c r="I5" s="79"/>
      <c r="J5" s="79"/>
      <c r="K5" s="80"/>
      <c r="L5" s="80"/>
    </row>
    <row r="6" spans="1:12" ht="20.100000000000001" customHeight="1" x14ac:dyDescent="0.2">
      <c r="A6" s="77"/>
      <c r="B6" s="81" t="s">
        <v>1</v>
      </c>
      <c r="C6" s="79" t="s">
        <v>2</v>
      </c>
      <c r="D6" s="79"/>
      <c r="E6" s="79"/>
      <c r="F6" s="79"/>
      <c r="G6" s="79"/>
      <c r="H6" s="79"/>
      <c r="I6" s="79"/>
      <c r="J6" s="79"/>
      <c r="K6" s="80"/>
      <c r="L6" s="80"/>
    </row>
    <row r="7" spans="1:12" ht="39.950000000000003" customHeight="1" x14ac:dyDescent="0.2">
      <c r="A7" s="78"/>
      <c r="B7" s="82"/>
      <c r="C7" s="73" t="s">
        <v>3</v>
      </c>
      <c r="D7" s="73" t="s">
        <v>4</v>
      </c>
      <c r="E7" s="73" t="s">
        <v>5</v>
      </c>
      <c r="F7" s="73" t="s">
        <v>6</v>
      </c>
      <c r="G7" s="73" t="s">
        <v>7</v>
      </c>
      <c r="H7" s="73" t="s">
        <v>8</v>
      </c>
      <c r="I7" s="73" t="s">
        <v>9</v>
      </c>
      <c r="J7" s="73" t="s">
        <v>10</v>
      </c>
      <c r="K7" s="25" t="s">
        <v>12</v>
      </c>
      <c r="L7" s="25" t="s">
        <v>11</v>
      </c>
    </row>
    <row r="8" spans="1:12" ht="14.25" customHeight="1" x14ac:dyDescent="0.2">
      <c r="A8" s="2"/>
      <c r="B8" s="17"/>
      <c r="C8" s="3"/>
      <c r="D8" s="3"/>
      <c r="E8" s="3"/>
      <c r="F8" s="3"/>
      <c r="G8" s="3"/>
      <c r="H8" s="3"/>
      <c r="I8" s="3"/>
      <c r="J8" s="3"/>
      <c r="K8" s="4"/>
      <c r="L8" s="4"/>
    </row>
    <row r="9" spans="1:12" ht="14.25" customHeight="1" x14ac:dyDescent="0.2">
      <c r="A9" s="68" t="s">
        <v>36</v>
      </c>
      <c r="B9" s="28">
        <f>SUM(C9:L9)</f>
        <v>6868</v>
      </c>
      <c r="C9" s="26">
        <f>SUM(C11:C12)</f>
        <v>33</v>
      </c>
      <c r="D9" s="26">
        <f t="shared" ref="D9:J9" si="0">SUM(D11:D12)</f>
        <v>722</v>
      </c>
      <c r="E9" s="26">
        <f t="shared" si="0"/>
        <v>1748</v>
      </c>
      <c r="F9" s="26">
        <f t="shared" si="0"/>
        <v>1598</v>
      </c>
      <c r="G9" s="26">
        <f t="shared" si="0"/>
        <v>1303</v>
      </c>
      <c r="H9" s="26">
        <f t="shared" si="0"/>
        <v>960</v>
      </c>
      <c r="I9" s="26">
        <f>SUM(I11:I12)</f>
        <v>443</v>
      </c>
      <c r="J9" s="26">
        <f t="shared" si="0"/>
        <v>42</v>
      </c>
      <c r="K9" s="26">
        <f>SUM(K11:K12)</f>
        <v>3</v>
      </c>
      <c r="L9" s="27">
        <f>SUM(L11:L12)</f>
        <v>16</v>
      </c>
    </row>
    <row r="10" spans="1:12" ht="14.25" customHeight="1" x14ac:dyDescent="0.2">
      <c r="A10" s="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31"/>
    </row>
    <row r="11" spans="1:12" ht="14.25" customHeight="1" x14ac:dyDescent="0.2">
      <c r="A11" s="23" t="s">
        <v>15</v>
      </c>
      <c r="B11" s="28">
        <f>SUM(C11:L11)</f>
        <v>6274</v>
      </c>
      <c r="C11" s="29">
        <v>27</v>
      </c>
      <c r="D11" s="29">
        <v>616</v>
      </c>
      <c r="E11" s="29">
        <v>1600</v>
      </c>
      <c r="F11" s="29">
        <v>1478</v>
      </c>
      <c r="G11" s="29">
        <v>1206</v>
      </c>
      <c r="H11" s="29">
        <v>879</v>
      </c>
      <c r="I11" s="29">
        <v>412</v>
      </c>
      <c r="J11" s="29">
        <v>41</v>
      </c>
      <c r="K11" s="30">
        <v>3</v>
      </c>
      <c r="L11" s="30">
        <v>12</v>
      </c>
    </row>
    <row r="12" spans="1:12" ht="14.25" customHeight="1" x14ac:dyDescent="0.2">
      <c r="A12" s="23" t="s">
        <v>16</v>
      </c>
      <c r="B12" s="28">
        <f>SUM(B13:B15)</f>
        <v>594</v>
      </c>
      <c r="C12" s="28">
        <f t="shared" ref="C12:K12" si="1">SUM(C13:C15)</f>
        <v>6</v>
      </c>
      <c r="D12" s="28">
        <f t="shared" si="1"/>
        <v>106</v>
      </c>
      <c r="E12" s="28">
        <f>SUM(E13:E15)</f>
        <v>148</v>
      </c>
      <c r="F12" s="28">
        <f t="shared" si="1"/>
        <v>120</v>
      </c>
      <c r="G12" s="28">
        <f>SUM(G13:G15)</f>
        <v>97</v>
      </c>
      <c r="H12" s="28">
        <f t="shared" si="1"/>
        <v>81</v>
      </c>
      <c r="I12" s="28">
        <f t="shared" si="1"/>
        <v>31</v>
      </c>
      <c r="J12" s="28">
        <f t="shared" si="1"/>
        <v>1</v>
      </c>
      <c r="K12" s="28">
        <f t="shared" si="1"/>
        <v>0</v>
      </c>
      <c r="L12" s="31">
        <f>SUM(L13:L15)</f>
        <v>4</v>
      </c>
    </row>
    <row r="13" spans="1:12" ht="14.25" customHeight="1" x14ac:dyDescent="0.2">
      <c r="A13" s="23" t="s">
        <v>17</v>
      </c>
      <c r="B13" s="28">
        <f>SUM(C13:L13)</f>
        <v>212</v>
      </c>
      <c r="C13" s="32">
        <v>3</v>
      </c>
      <c r="D13" s="29">
        <v>40</v>
      </c>
      <c r="E13" s="29">
        <v>55</v>
      </c>
      <c r="F13" s="29">
        <v>40</v>
      </c>
      <c r="G13" s="32">
        <v>29</v>
      </c>
      <c r="H13" s="29">
        <v>33</v>
      </c>
      <c r="I13" s="32">
        <v>12</v>
      </c>
      <c r="J13" s="32">
        <v>0</v>
      </c>
      <c r="K13" s="33">
        <v>0</v>
      </c>
      <c r="L13" s="34">
        <v>0</v>
      </c>
    </row>
    <row r="14" spans="1:12" ht="14.25" customHeight="1" x14ac:dyDescent="0.2">
      <c r="A14" s="23" t="s">
        <v>18</v>
      </c>
      <c r="B14" s="28">
        <f t="shared" ref="B14:B15" si="2">SUM(C14:L14)</f>
        <v>156</v>
      </c>
      <c r="C14" s="33">
        <v>2</v>
      </c>
      <c r="D14" s="29">
        <v>27</v>
      </c>
      <c r="E14" s="32">
        <v>37</v>
      </c>
      <c r="F14" s="29">
        <v>34</v>
      </c>
      <c r="G14" s="29">
        <v>29</v>
      </c>
      <c r="H14" s="32">
        <v>18</v>
      </c>
      <c r="I14" s="32">
        <v>8</v>
      </c>
      <c r="J14" s="32">
        <v>0</v>
      </c>
      <c r="K14" s="33">
        <v>0</v>
      </c>
      <c r="L14" s="35">
        <v>1</v>
      </c>
    </row>
    <row r="15" spans="1:12" ht="14.25" customHeight="1" x14ac:dyDescent="0.2">
      <c r="A15" s="23" t="s">
        <v>19</v>
      </c>
      <c r="B15" s="28">
        <f t="shared" si="2"/>
        <v>226</v>
      </c>
      <c r="C15" s="32">
        <v>1</v>
      </c>
      <c r="D15" s="32">
        <v>39</v>
      </c>
      <c r="E15" s="32">
        <v>56</v>
      </c>
      <c r="F15" s="32">
        <v>46</v>
      </c>
      <c r="G15" s="32">
        <v>39</v>
      </c>
      <c r="H15" s="32">
        <v>30</v>
      </c>
      <c r="I15" s="32">
        <v>11</v>
      </c>
      <c r="J15" s="33">
        <v>1</v>
      </c>
      <c r="K15" s="33">
        <v>0</v>
      </c>
      <c r="L15" s="34">
        <v>3</v>
      </c>
    </row>
    <row r="16" spans="1:12" s="19" customFormat="1" ht="14.25" customHeight="1" x14ac:dyDescent="0.2">
      <c r="A16" s="20"/>
      <c r="B16" s="28"/>
      <c r="C16" s="36"/>
      <c r="D16" s="36"/>
      <c r="E16" s="36"/>
      <c r="F16" s="36"/>
      <c r="G16" s="36"/>
      <c r="H16" s="36"/>
      <c r="I16" s="36"/>
      <c r="J16" s="36"/>
      <c r="K16" s="37"/>
      <c r="L16" s="37"/>
    </row>
    <row r="17" spans="1:12" ht="14.25" customHeight="1" x14ac:dyDescent="0.2">
      <c r="A17" s="54" t="s">
        <v>20</v>
      </c>
      <c r="B17" s="28">
        <f>SUM(C17:L17)</f>
        <v>372</v>
      </c>
      <c r="C17" s="26">
        <f>SUM(C19:C20)</f>
        <v>5</v>
      </c>
      <c r="D17" s="26">
        <f t="shared" ref="D17:L17" si="3">SUM(D19:D20)</f>
        <v>61</v>
      </c>
      <c r="E17" s="26">
        <f t="shared" si="3"/>
        <v>93</v>
      </c>
      <c r="F17" s="26">
        <f t="shared" si="3"/>
        <v>84</v>
      </c>
      <c r="G17" s="26">
        <f t="shared" si="3"/>
        <v>50</v>
      </c>
      <c r="H17" s="26">
        <f t="shared" si="3"/>
        <v>45</v>
      </c>
      <c r="I17" s="26">
        <f t="shared" si="3"/>
        <v>19</v>
      </c>
      <c r="J17" s="26">
        <f t="shared" si="3"/>
        <v>4</v>
      </c>
      <c r="K17" s="26">
        <f t="shared" si="3"/>
        <v>0</v>
      </c>
      <c r="L17" s="27">
        <f t="shared" si="3"/>
        <v>11</v>
      </c>
    </row>
    <row r="18" spans="1:12" ht="14.25" customHeight="1" x14ac:dyDescent="0.2">
      <c r="A18" s="21"/>
      <c r="B18" s="28"/>
      <c r="C18" s="36"/>
      <c r="D18" s="36"/>
      <c r="E18" s="36"/>
      <c r="F18" s="36"/>
      <c r="G18" s="36"/>
      <c r="H18" s="36"/>
      <c r="I18" s="36"/>
      <c r="J18" s="36"/>
      <c r="K18" s="36"/>
      <c r="L18" s="38"/>
    </row>
    <row r="19" spans="1:12" ht="14.25" customHeight="1" x14ac:dyDescent="0.2">
      <c r="A19" s="24" t="s">
        <v>15</v>
      </c>
      <c r="B19" s="28">
        <f>SUM(C19:L19)</f>
        <v>300</v>
      </c>
      <c r="C19" s="32">
        <v>4</v>
      </c>
      <c r="D19" s="32">
        <v>47</v>
      </c>
      <c r="E19" s="32">
        <v>75</v>
      </c>
      <c r="F19" s="32">
        <v>65</v>
      </c>
      <c r="G19" s="32">
        <v>42</v>
      </c>
      <c r="H19" s="32">
        <v>36</v>
      </c>
      <c r="I19" s="32">
        <v>17</v>
      </c>
      <c r="J19" s="32">
        <v>4</v>
      </c>
      <c r="K19" s="32">
        <v>0</v>
      </c>
      <c r="L19" s="34">
        <v>10</v>
      </c>
    </row>
    <row r="20" spans="1:12" ht="14.25" customHeight="1" x14ac:dyDescent="0.2">
      <c r="A20" s="23" t="s">
        <v>16</v>
      </c>
      <c r="B20" s="28">
        <f>SUM(B21:B23)</f>
        <v>72</v>
      </c>
      <c r="C20" s="28">
        <f t="shared" ref="C20:L20" si="4">SUM(C21:C23)</f>
        <v>1</v>
      </c>
      <c r="D20" s="28">
        <f t="shared" si="4"/>
        <v>14</v>
      </c>
      <c r="E20" s="28">
        <f t="shared" si="4"/>
        <v>18</v>
      </c>
      <c r="F20" s="28">
        <f t="shared" si="4"/>
        <v>19</v>
      </c>
      <c r="G20" s="28">
        <f t="shared" si="4"/>
        <v>8</v>
      </c>
      <c r="H20" s="28">
        <f t="shared" si="4"/>
        <v>9</v>
      </c>
      <c r="I20" s="28">
        <f t="shared" si="4"/>
        <v>2</v>
      </c>
      <c r="J20" s="28">
        <f t="shared" si="4"/>
        <v>0</v>
      </c>
      <c r="K20" s="28">
        <f t="shared" si="4"/>
        <v>0</v>
      </c>
      <c r="L20" s="31">
        <f t="shared" si="4"/>
        <v>1</v>
      </c>
    </row>
    <row r="21" spans="1:12" ht="14.25" customHeight="1" x14ac:dyDescent="0.2">
      <c r="A21" s="23" t="s">
        <v>17</v>
      </c>
      <c r="B21" s="28">
        <f t="shared" ref="B21:B39" si="5">SUM(C21:L21)</f>
        <v>11</v>
      </c>
      <c r="C21" s="32">
        <v>0</v>
      </c>
      <c r="D21" s="32">
        <v>4</v>
      </c>
      <c r="E21" s="32">
        <v>5</v>
      </c>
      <c r="F21" s="32">
        <v>2</v>
      </c>
      <c r="G21" s="32">
        <v>0</v>
      </c>
      <c r="H21" s="33">
        <v>0</v>
      </c>
      <c r="I21" s="33">
        <v>0</v>
      </c>
      <c r="J21" s="32">
        <v>0</v>
      </c>
      <c r="K21" s="32">
        <v>0</v>
      </c>
      <c r="L21" s="34">
        <v>0</v>
      </c>
    </row>
    <row r="22" spans="1:12" ht="14.25" customHeight="1" x14ac:dyDescent="0.2">
      <c r="A22" s="23" t="s">
        <v>18</v>
      </c>
      <c r="B22" s="28">
        <f t="shared" si="5"/>
        <v>17</v>
      </c>
      <c r="C22" s="32">
        <v>1</v>
      </c>
      <c r="D22" s="32">
        <v>5</v>
      </c>
      <c r="E22" s="32">
        <v>3</v>
      </c>
      <c r="F22" s="32">
        <v>2</v>
      </c>
      <c r="G22" s="32">
        <v>2</v>
      </c>
      <c r="H22" s="32">
        <v>3</v>
      </c>
      <c r="I22" s="32">
        <v>1</v>
      </c>
      <c r="J22" s="32">
        <v>0</v>
      </c>
      <c r="K22" s="32">
        <v>0</v>
      </c>
      <c r="L22" s="34">
        <v>0</v>
      </c>
    </row>
    <row r="23" spans="1:12" ht="14.25" customHeight="1" x14ac:dyDescent="0.2">
      <c r="A23" s="23" t="s">
        <v>19</v>
      </c>
      <c r="B23" s="28">
        <f>SUM(C23:L23)</f>
        <v>44</v>
      </c>
      <c r="C23" s="32">
        <v>0</v>
      </c>
      <c r="D23" s="32">
        <v>5</v>
      </c>
      <c r="E23" s="32">
        <v>10</v>
      </c>
      <c r="F23" s="32">
        <v>15</v>
      </c>
      <c r="G23" s="32">
        <v>6</v>
      </c>
      <c r="H23" s="32">
        <v>6</v>
      </c>
      <c r="I23" s="32">
        <v>1</v>
      </c>
      <c r="J23" s="32">
        <v>0</v>
      </c>
      <c r="K23" s="32">
        <v>0</v>
      </c>
      <c r="L23" s="34">
        <v>1</v>
      </c>
    </row>
    <row r="24" spans="1:12" ht="14.25" customHeight="1" x14ac:dyDescent="0.2">
      <c r="A24" s="8"/>
      <c r="B24" s="28"/>
      <c r="C24" s="40"/>
      <c r="D24" s="40"/>
      <c r="E24" s="40"/>
      <c r="F24" s="40"/>
      <c r="G24" s="40"/>
      <c r="H24" s="40"/>
      <c r="I24" s="40"/>
      <c r="J24" s="40"/>
      <c r="K24" s="41"/>
      <c r="L24" s="37"/>
    </row>
    <row r="25" spans="1:12" ht="14.25" customHeight="1" x14ac:dyDescent="0.2">
      <c r="A25" s="55" t="s">
        <v>21</v>
      </c>
      <c r="B25" s="28">
        <f t="shared" si="5"/>
        <v>316</v>
      </c>
      <c r="C25" s="26">
        <f>SUM(C27:C28)</f>
        <v>0</v>
      </c>
      <c r="D25" s="26">
        <f t="shared" ref="D25:L25" si="6">SUM(D27:D28)</f>
        <v>32</v>
      </c>
      <c r="E25" s="26">
        <f t="shared" si="6"/>
        <v>92</v>
      </c>
      <c r="F25" s="26">
        <f t="shared" si="6"/>
        <v>71</v>
      </c>
      <c r="G25" s="26">
        <f t="shared" si="6"/>
        <v>61</v>
      </c>
      <c r="H25" s="26">
        <f t="shared" si="6"/>
        <v>41</v>
      </c>
      <c r="I25" s="26">
        <f t="shared" si="6"/>
        <v>16</v>
      </c>
      <c r="J25" s="26">
        <f t="shared" si="6"/>
        <v>3</v>
      </c>
      <c r="K25" s="26">
        <f t="shared" si="6"/>
        <v>0</v>
      </c>
      <c r="L25" s="27">
        <f t="shared" si="6"/>
        <v>0</v>
      </c>
    </row>
    <row r="26" spans="1:12" ht="14.25" customHeight="1" x14ac:dyDescent="0.2">
      <c r="A26" s="13"/>
      <c r="B26" s="28"/>
      <c r="C26" s="40"/>
      <c r="D26" s="40"/>
      <c r="E26" s="40"/>
      <c r="F26" s="40"/>
      <c r="G26" s="40"/>
      <c r="H26" s="40"/>
      <c r="I26" s="40"/>
      <c r="J26" s="40"/>
      <c r="K26" s="41"/>
      <c r="L26" s="37"/>
    </row>
    <row r="27" spans="1:12" ht="14.25" customHeight="1" x14ac:dyDescent="0.2">
      <c r="A27" s="23" t="s">
        <v>15</v>
      </c>
      <c r="B27" s="28">
        <f>SUM(C27:L27)</f>
        <v>289</v>
      </c>
      <c r="C27" s="32">
        <v>0</v>
      </c>
      <c r="D27" s="32">
        <v>29</v>
      </c>
      <c r="E27" s="32">
        <v>84</v>
      </c>
      <c r="F27" s="32">
        <v>64</v>
      </c>
      <c r="G27" s="32">
        <v>58</v>
      </c>
      <c r="H27" s="32">
        <v>36</v>
      </c>
      <c r="I27" s="32">
        <v>15</v>
      </c>
      <c r="J27" s="32">
        <v>3</v>
      </c>
      <c r="K27" s="32">
        <v>0</v>
      </c>
      <c r="L27" s="34">
        <v>0</v>
      </c>
    </row>
    <row r="28" spans="1:12" ht="14.25" customHeight="1" x14ac:dyDescent="0.2">
      <c r="A28" s="23" t="s">
        <v>16</v>
      </c>
      <c r="B28" s="28">
        <f>SUM(B29:B31)</f>
        <v>27</v>
      </c>
      <c r="C28" s="28">
        <f t="shared" ref="C28:L28" si="7">SUM(C29:C31)</f>
        <v>0</v>
      </c>
      <c r="D28" s="28">
        <f t="shared" si="7"/>
        <v>3</v>
      </c>
      <c r="E28" s="28">
        <f t="shared" si="7"/>
        <v>8</v>
      </c>
      <c r="F28" s="28">
        <f t="shared" si="7"/>
        <v>7</v>
      </c>
      <c r="G28" s="28">
        <f t="shared" si="7"/>
        <v>3</v>
      </c>
      <c r="H28" s="28">
        <f t="shared" si="7"/>
        <v>5</v>
      </c>
      <c r="I28" s="28">
        <f t="shared" si="7"/>
        <v>1</v>
      </c>
      <c r="J28" s="28">
        <f t="shared" si="7"/>
        <v>0</v>
      </c>
      <c r="K28" s="28">
        <f t="shared" si="7"/>
        <v>0</v>
      </c>
      <c r="L28" s="31">
        <f t="shared" si="7"/>
        <v>0</v>
      </c>
    </row>
    <row r="29" spans="1:12" ht="14.25" customHeight="1" x14ac:dyDescent="0.2">
      <c r="A29" s="23" t="s">
        <v>17</v>
      </c>
      <c r="B29" s="28">
        <f t="shared" si="5"/>
        <v>10</v>
      </c>
      <c r="C29" s="32">
        <v>0</v>
      </c>
      <c r="D29" s="32">
        <v>2</v>
      </c>
      <c r="E29" s="32">
        <v>2</v>
      </c>
      <c r="F29" s="32">
        <v>2</v>
      </c>
      <c r="G29" s="32">
        <v>1</v>
      </c>
      <c r="H29" s="32">
        <v>3</v>
      </c>
      <c r="I29" s="32">
        <v>0</v>
      </c>
      <c r="J29" s="32">
        <v>0</v>
      </c>
      <c r="K29" s="32">
        <v>0</v>
      </c>
      <c r="L29" s="34">
        <v>0</v>
      </c>
    </row>
    <row r="30" spans="1:12" ht="14.25" customHeight="1" x14ac:dyDescent="0.2">
      <c r="A30" s="23" t="s">
        <v>18</v>
      </c>
      <c r="B30" s="28">
        <f t="shared" si="5"/>
        <v>10</v>
      </c>
      <c r="C30" s="32">
        <v>0</v>
      </c>
      <c r="D30" s="32">
        <v>0</v>
      </c>
      <c r="E30" s="32">
        <v>3</v>
      </c>
      <c r="F30" s="32">
        <v>4</v>
      </c>
      <c r="G30" s="32">
        <v>1</v>
      </c>
      <c r="H30" s="32">
        <v>1</v>
      </c>
      <c r="I30" s="32">
        <v>1</v>
      </c>
      <c r="J30" s="32">
        <v>0</v>
      </c>
      <c r="K30" s="32">
        <v>0</v>
      </c>
      <c r="L30" s="34">
        <v>0</v>
      </c>
    </row>
    <row r="31" spans="1:12" ht="14.25" customHeight="1" x14ac:dyDescent="0.2">
      <c r="A31" s="23" t="s">
        <v>19</v>
      </c>
      <c r="B31" s="28">
        <f t="shared" si="5"/>
        <v>7</v>
      </c>
      <c r="C31" s="32">
        <v>0</v>
      </c>
      <c r="D31" s="32">
        <v>1</v>
      </c>
      <c r="E31" s="32">
        <v>3</v>
      </c>
      <c r="F31" s="32">
        <v>1</v>
      </c>
      <c r="G31" s="32">
        <v>1</v>
      </c>
      <c r="H31" s="32">
        <v>1</v>
      </c>
      <c r="I31" s="32">
        <v>0</v>
      </c>
      <c r="J31" s="32">
        <v>0</v>
      </c>
      <c r="K31" s="32">
        <v>0</v>
      </c>
      <c r="L31" s="34">
        <v>0</v>
      </c>
    </row>
    <row r="32" spans="1:12" ht="14.25" customHeight="1" x14ac:dyDescent="0.2">
      <c r="A32" s="14"/>
      <c r="B32" s="28"/>
      <c r="C32" s="43"/>
      <c r="D32" s="43"/>
      <c r="E32" s="43"/>
      <c r="F32" s="43"/>
      <c r="G32" s="43"/>
      <c r="H32" s="43"/>
      <c r="I32" s="43"/>
      <c r="J32" s="43"/>
      <c r="K32" s="43"/>
      <c r="L32" s="44"/>
    </row>
    <row r="33" spans="1:12" ht="14.25" customHeight="1" x14ac:dyDescent="0.2">
      <c r="A33" s="55" t="s">
        <v>22</v>
      </c>
      <c r="B33" s="28">
        <f t="shared" si="5"/>
        <v>677</v>
      </c>
      <c r="C33" s="26">
        <f>SUM(C35:C36)</f>
        <v>3</v>
      </c>
      <c r="D33" s="26">
        <f t="shared" ref="D33:L33" si="8">SUM(D35:D36)</f>
        <v>88</v>
      </c>
      <c r="E33" s="26">
        <f t="shared" si="8"/>
        <v>178</v>
      </c>
      <c r="F33" s="26">
        <f t="shared" si="8"/>
        <v>158</v>
      </c>
      <c r="G33" s="26">
        <f t="shared" si="8"/>
        <v>117</v>
      </c>
      <c r="H33" s="26">
        <f t="shared" si="8"/>
        <v>94</v>
      </c>
      <c r="I33" s="26">
        <f t="shared" si="8"/>
        <v>34</v>
      </c>
      <c r="J33" s="26">
        <f t="shared" si="8"/>
        <v>2</v>
      </c>
      <c r="K33" s="26">
        <f t="shared" si="8"/>
        <v>0</v>
      </c>
      <c r="L33" s="27">
        <f t="shared" si="8"/>
        <v>3</v>
      </c>
    </row>
    <row r="34" spans="1:12" ht="14.25" customHeight="1" x14ac:dyDescent="0.2">
      <c r="A34" s="15"/>
      <c r="B34" s="28"/>
      <c r="C34" s="40"/>
      <c r="D34" s="40"/>
      <c r="E34" s="40"/>
      <c r="F34" s="40"/>
      <c r="G34" s="40"/>
      <c r="H34" s="40"/>
      <c r="I34" s="40"/>
      <c r="J34" s="40"/>
      <c r="K34" s="40"/>
      <c r="L34" s="45"/>
    </row>
    <row r="35" spans="1:12" ht="14.25" customHeight="1" x14ac:dyDescent="0.2">
      <c r="A35" s="23" t="s">
        <v>15</v>
      </c>
      <c r="B35" s="28">
        <f t="shared" si="5"/>
        <v>655</v>
      </c>
      <c r="C35" s="32">
        <v>3</v>
      </c>
      <c r="D35" s="32">
        <v>83</v>
      </c>
      <c r="E35" s="32">
        <v>173</v>
      </c>
      <c r="F35" s="32">
        <v>150</v>
      </c>
      <c r="G35" s="32">
        <v>115</v>
      </c>
      <c r="H35" s="32">
        <v>93</v>
      </c>
      <c r="I35" s="32">
        <v>34</v>
      </c>
      <c r="J35" s="32">
        <v>2</v>
      </c>
      <c r="K35" s="32">
        <v>0</v>
      </c>
      <c r="L35" s="47">
        <v>2</v>
      </c>
    </row>
    <row r="36" spans="1:12" ht="14.25" customHeight="1" x14ac:dyDescent="0.2">
      <c r="A36" s="23" t="s">
        <v>16</v>
      </c>
      <c r="B36" s="28">
        <f>SUM(B37:B39)</f>
        <v>22</v>
      </c>
      <c r="C36" s="28">
        <f t="shared" ref="C36:K36" si="9">SUM(C37:C39)</f>
        <v>0</v>
      </c>
      <c r="D36" s="28">
        <f t="shared" si="9"/>
        <v>5</v>
      </c>
      <c r="E36" s="28">
        <f>SUM(E37:E39)</f>
        <v>5</v>
      </c>
      <c r="F36" s="28">
        <f t="shared" si="9"/>
        <v>8</v>
      </c>
      <c r="G36" s="28">
        <f>SUM(G37:G39)</f>
        <v>2</v>
      </c>
      <c r="H36" s="28">
        <f t="shared" si="9"/>
        <v>1</v>
      </c>
      <c r="I36" s="28">
        <f t="shared" si="9"/>
        <v>0</v>
      </c>
      <c r="J36" s="28">
        <f t="shared" si="9"/>
        <v>0</v>
      </c>
      <c r="K36" s="28">
        <f t="shared" si="9"/>
        <v>0</v>
      </c>
      <c r="L36" s="31">
        <f>SUM(L37:L39)</f>
        <v>1</v>
      </c>
    </row>
    <row r="37" spans="1:12" ht="14.25" customHeight="1" x14ac:dyDescent="0.2">
      <c r="A37" s="23" t="s">
        <v>17</v>
      </c>
      <c r="B37" s="28">
        <f t="shared" si="5"/>
        <v>6</v>
      </c>
      <c r="C37" s="32">
        <v>0</v>
      </c>
      <c r="D37" s="32">
        <v>2</v>
      </c>
      <c r="E37" s="32">
        <v>3</v>
      </c>
      <c r="F37" s="32">
        <v>1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47">
        <v>0</v>
      </c>
    </row>
    <row r="38" spans="1:12" ht="14.25" customHeight="1" x14ac:dyDescent="0.2">
      <c r="A38" s="23" t="s">
        <v>18</v>
      </c>
      <c r="B38" s="28">
        <f t="shared" si="5"/>
        <v>7</v>
      </c>
      <c r="C38" s="32">
        <v>0</v>
      </c>
      <c r="D38" s="32">
        <v>1</v>
      </c>
      <c r="E38" s="33">
        <v>0</v>
      </c>
      <c r="F38" s="32">
        <v>4</v>
      </c>
      <c r="G38" s="32">
        <v>0</v>
      </c>
      <c r="H38" s="32">
        <v>1</v>
      </c>
      <c r="I38" s="32">
        <v>0</v>
      </c>
      <c r="J38" s="32">
        <v>0</v>
      </c>
      <c r="K38" s="32">
        <v>0</v>
      </c>
      <c r="L38" s="46">
        <v>1</v>
      </c>
    </row>
    <row r="39" spans="1:12" ht="14.25" customHeight="1" x14ac:dyDescent="0.2">
      <c r="A39" s="23" t="s">
        <v>19</v>
      </c>
      <c r="B39" s="65">
        <f t="shared" si="5"/>
        <v>9</v>
      </c>
      <c r="C39" s="32">
        <v>0</v>
      </c>
      <c r="D39" s="32">
        <v>2</v>
      </c>
      <c r="E39" s="32">
        <v>2</v>
      </c>
      <c r="F39" s="32">
        <v>3</v>
      </c>
      <c r="G39" s="32">
        <v>2</v>
      </c>
      <c r="H39" s="32">
        <v>0</v>
      </c>
      <c r="I39" s="32">
        <v>0</v>
      </c>
      <c r="J39" s="32">
        <v>0</v>
      </c>
      <c r="K39" s="32">
        <v>0</v>
      </c>
      <c r="L39" s="47">
        <v>0</v>
      </c>
    </row>
    <row r="40" spans="1:12" ht="14.25" customHeight="1" x14ac:dyDescent="0.2">
      <c r="A40" s="23"/>
      <c r="B40" s="65"/>
      <c r="C40" s="32"/>
      <c r="D40" s="32"/>
      <c r="E40" s="32"/>
      <c r="F40" s="32"/>
      <c r="G40" s="32"/>
      <c r="H40" s="32"/>
      <c r="I40" s="52"/>
      <c r="J40" s="32"/>
      <c r="K40" s="52"/>
      <c r="L40" s="47"/>
    </row>
    <row r="41" spans="1:12" ht="14.25" customHeight="1" x14ac:dyDescent="0.2">
      <c r="A41" s="55" t="s">
        <v>23</v>
      </c>
      <c r="B41" s="65">
        <f>SUM(C41:L41)</f>
        <v>802</v>
      </c>
      <c r="C41" s="26">
        <f t="shared" ref="C41:L41" si="10">SUM(C43:C44)</f>
        <v>3</v>
      </c>
      <c r="D41" s="26">
        <f t="shared" si="10"/>
        <v>80</v>
      </c>
      <c r="E41" s="26">
        <f t="shared" si="10"/>
        <v>204</v>
      </c>
      <c r="F41" s="26">
        <f t="shared" si="10"/>
        <v>181</v>
      </c>
      <c r="G41" s="26">
        <f t="shared" si="10"/>
        <v>141</v>
      </c>
      <c r="H41" s="26">
        <f t="shared" si="10"/>
        <v>117</v>
      </c>
      <c r="I41" s="50">
        <f t="shared" si="10"/>
        <v>70</v>
      </c>
      <c r="J41" s="26">
        <f t="shared" si="10"/>
        <v>6</v>
      </c>
      <c r="K41" s="50">
        <f t="shared" si="10"/>
        <v>0</v>
      </c>
      <c r="L41" s="51">
        <f t="shared" si="10"/>
        <v>0</v>
      </c>
    </row>
    <row r="42" spans="1:12" ht="14.25" customHeight="1" x14ac:dyDescent="0.2">
      <c r="A42" s="13"/>
      <c r="B42" s="65"/>
      <c r="C42" s="40"/>
      <c r="D42" s="40"/>
      <c r="E42" s="40"/>
      <c r="F42" s="40"/>
      <c r="G42" s="40"/>
      <c r="H42" s="40"/>
      <c r="I42" s="48"/>
      <c r="J42" s="40"/>
      <c r="K42" s="48"/>
      <c r="L42" s="49"/>
    </row>
    <row r="43" spans="1:12" ht="14.25" customHeight="1" x14ac:dyDescent="0.2">
      <c r="A43" s="23" t="s">
        <v>15</v>
      </c>
      <c r="B43" s="65">
        <f>SUM(C43:L43)</f>
        <v>743</v>
      </c>
      <c r="C43" s="32">
        <v>2</v>
      </c>
      <c r="D43" s="32">
        <v>64</v>
      </c>
      <c r="E43" s="32">
        <v>190</v>
      </c>
      <c r="F43" s="32">
        <v>172</v>
      </c>
      <c r="G43" s="32">
        <v>130</v>
      </c>
      <c r="H43" s="32">
        <v>112</v>
      </c>
      <c r="I43" s="52">
        <v>67</v>
      </c>
      <c r="J43" s="32">
        <v>6</v>
      </c>
      <c r="K43" s="66">
        <v>0</v>
      </c>
      <c r="L43" s="35">
        <v>0</v>
      </c>
    </row>
    <row r="44" spans="1:12" ht="14.25" customHeight="1" x14ac:dyDescent="0.2">
      <c r="A44" s="23" t="s">
        <v>16</v>
      </c>
      <c r="B44" s="65">
        <f t="shared" ref="B44:L44" si="11">SUM(B45:B47)</f>
        <v>59</v>
      </c>
      <c r="C44" s="28">
        <f t="shared" si="11"/>
        <v>1</v>
      </c>
      <c r="D44" s="28">
        <f t="shared" si="11"/>
        <v>16</v>
      </c>
      <c r="E44" s="28">
        <f t="shared" si="11"/>
        <v>14</v>
      </c>
      <c r="F44" s="28">
        <f t="shared" si="11"/>
        <v>9</v>
      </c>
      <c r="G44" s="28">
        <f t="shared" si="11"/>
        <v>11</v>
      </c>
      <c r="H44" s="28">
        <f t="shared" si="11"/>
        <v>5</v>
      </c>
      <c r="I44" s="65">
        <f t="shared" si="11"/>
        <v>3</v>
      </c>
      <c r="J44" s="28">
        <f t="shared" si="11"/>
        <v>0</v>
      </c>
      <c r="K44" s="65">
        <f t="shared" si="11"/>
        <v>0</v>
      </c>
      <c r="L44" s="59">
        <f t="shared" si="11"/>
        <v>0</v>
      </c>
    </row>
    <row r="45" spans="1:12" ht="14.25" customHeight="1" x14ac:dyDescent="0.2">
      <c r="A45" s="23" t="s">
        <v>17</v>
      </c>
      <c r="B45" s="65">
        <f>SUM(C45:L45)</f>
        <v>16</v>
      </c>
      <c r="C45" s="33">
        <v>1</v>
      </c>
      <c r="D45" s="32">
        <v>3</v>
      </c>
      <c r="E45" s="32">
        <v>6</v>
      </c>
      <c r="F45" s="32">
        <v>1</v>
      </c>
      <c r="G45" s="32">
        <v>1</v>
      </c>
      <c r="H45" s="32">
        <v>2</v>
      </c>
      <c r="I45" s="66">
        <v>2</v>
      </c>
      <c r="J45" s="32">
        <v>0</v>
      </c>
      <c r="K45" s="52">
        <v>0</v>
      </c>
      <c r="L45" s="60">
        <v>0</v>
      </c>
    </row>
    <row r="46" spans="1:12" ht="14.25" customHeight="1" x14ac:dyDescent="0.2">
      <c r="A46" s="23" t="s">
        <v>18</v>
      </c>
      <c r="B46" s="65">
        <f>SUM(C46:L46)</f>
        <v>21</v>
      </c>
      <c r="C46" s="33">
        <v>0</v>
      </c>
      <c r="D46" s="32">
        <v>6</v>
      </c>
      <c r="E46" s="32">
        <v>4</v>
      </c>
      <c r="F46" s="32">
        <v>4</v>
      </c>
      <c r="G46" s="32">
        <v>6</v>
      </c>
      <c r="H46" s="33">
        <v>1</v>
      </c>
      <c r="I46" s="66">
        <v>0</v>
      </c>
      <c r="J46" s="33">
        <v>0</v>
      </c>
      <c r="K46" s="52">
        <v>0</v>
      </c>
      <c r="L46" s="60">
        <v>0</v>
      </c>
    </row>
    <row r="47" spans="1:12" ht="14.25" customHeight="1" x14ac:dyDescent="0.2">
      <c r="A47" s="23" t="s">
        <v>19</v>
      </c>
      <c r="B47" s="65">
        <f>SUM(C47:L47)</f>
        <v>22</v>
      </c>
      <c r="C47" s="33">
        <v>0</v>
      </c>
      <c r="D47" s="32">
        <v>7</v>
      </c>
      <c r="E47" s="32">
        <v>4</v>
      </c>
      <c r="F47" s="32">
        <v>4</v>
      </c>
      <c r="G47" s="32">
        <v>4</v>
      </c>
      <c r="H47" s="32">
        <v>2</v>
      </c>
      <c r="I47" s="52">
        <v>1</v>
      </c>
      <c r="J47" s="33">
        <v>0</v>
      </c>
      <c r="K47" s="52">
        <v>0</v>
      </c>
      <c r="L47" s="60">
        <v>0</v>
      </c>
    </row>
    <row r="48" spans="1:12" ht="14.25" customHeight="1" x14ac:dyDescent="0.2">
      <c r="A48" s="23"/>
      <c r="B48" s="65"/>
      <c r="C48" s="33"/>
      <c r="D48" s="32"/>
      <c r="E48" s="32"/>
      <c r="F48" s="32"/>
      <c r="G48" s="32"/>
      <c r="H48" s="32"/>
      <c r="I48" s="52"/>
      <c r="J48" s="33"/>
      <c r="K48" s="52"/>
      <c r="L48" s="60"/>
    </row>
    <row r="49" spans="1:12" ht="14.25" customHeight="1" x14ac:dyDescent="0.2">
      <c r="A49" s="55" t="s">
        <v>24</v>
      </c>
      <c r="B49" s="65">
        <f>SUM(C49:L49)</f>
        <v>50</v>
      </c>
      <c r="C49" s="26">
        <f t="shared" ref="C49:L49" si="12">SUM(C51:C52)</f>
        <v>0</v>
      </c>
      <c r="D49" s="26">
        <f t="shared" si="12"/>
        <v>6</v>
      </c>
      <c r="E49" s="26">
        <f t="shared" si="12"/>
        <v>13</v>
      </c>
      <c r="F49" s="26">
        <f t="shared" si="12"/>
        <v>16</v>
      </c>
      <c r="G49" s="26">
        <f t="shared" si="12"/>
        <v>10</v>
      </c>
      <c r="H49" s="26">
        <f t="shared" si="12"/>
        <v>5</v>
      </c>
      <c r="I49" s="50">
        <f t="shared" si="12"/>
        <v>0</v>
      </c>
      <c r="J49" s="26">
        <f t="shared" si="12"/>
        <v>0</v>
      </c>
      <c r="K49" s="50">
        <f t="shared" si="12"/>
        <v>0</v>
      </c>
      <c r="L49" s="51">
        <f t="shared" si="12"/>
        <v>0</v>
      </c>
    </row>
    <row r="50" spans="1:12" ht="14.25" customHeight="1" x14ac:dyDescent="0.2">
      <c r="A50" s="13"/>
      <c r="B50" s="65"/>
      <c r="C50" s="40"/>
      <c r="D50" s="40"/>
      <c r="E50" s="40"/>
      <c r="F50" s="40"/>
      <c r="G50" s="40"/>
      <c r="H50" s="40"/>
      <c r="I50" s="48"/>
      <c r="J50" s="40"/>
      <c r="K50" s="48"/>
      <c r="L50" s="49"/>
    </row>
    <row r="51" spans="1:12" ht="14.25" customHeight="1" x14ac:dyDescent="0.2">
      <c r="A51" s="23" t="s">
        <v>15</v>
      </c>
      <c r="B51" s="65">
        <f>SUM(C51:L51)</f>
        <v>35</v>
      </c>
      <c r="C51" s="33">
        <v>0</v>
      </c>
      <c r="D51" s="32">
        <v>3</v>
      </c>
      <c r="E51" s="32">
        <v>8</v>
      </c>
      <c r="F51" s="32">
        <v>11</v>
      </c>
      <c r="G51" s="32">
        <v>9</v>
      </c>
      <c r="H51" s="32">
        <v>4</v>
      </c>
      <c r="I51" s="52">
        <v>0</v>
      </c>
      <c r="J51" s="32">
        <v>0</v>
      </c>
      <c r="K51" s="52">
        <v>0</v>
      </c>
      <c r="L51" s="60">
        <v>0</v>
      </c>
    </row>
    <row r="52" spans="1:12" ht="14.25" customHeight="1" x14ac:dyDescent="0.2">
      <c r="A52" s="23" t="s">
        <v>16</v>
      </c>
      <c r="B52" s="65">
        <f t="shared" ref="B52:L52" si="13">SUM(B53:B55)</f>
        <v>15</v>
      </c>
      <c r="C52" s="28">
        <f t="shared" si="13"/>
        <v>0</v>
      </c>
      <c r="D52" s="28">
        <f t="shared" si="13"/>
        <v>3</v>
      </c>
      <c r="E52" s="28">
        <f t="shared" si="13"/>
        <v>5</v>
      </c>
      <c r="F52" s="28">
        <f t="shared" si="13"/>
        <v>5</v>
      </c>
      <c r="G52" s="28">
        <f t="shared" si="13"/>
        <v>1</v>
      </c>
      <c r="H52" s="28">
        <f t="shared" si="13"/>
        <v>1</v>
      </c>
      <c r="I52" s="65">
        <f t="shared" si="13"/>
        <v>0</v>
      </c>
      <c r="J52" s="28">
        <f t="shared" si="13"/>
        <v>0</v>
      </c>
      <c r="K52" s="65">
        <f t="shared" si="13"/>
        <v>0</v>
      </c>
      <c r="L52" s="59">
        <f t="shared" si="13"/>
        <v>0</v>
      </c>
    </row>
    <row r="53" spans="1:12" ht="14.25" customHeight="1" x14ac:dyDescent="0.2">
      <c r="A53" s="23" t="s">
        <v>17</v>
      </c>
      <c r="B53" s="65">
        <f>SUM(C53:L53)</f>
        <v>3</v>
      </c>
      <c r="C53" s="32">
        <v>0</v>
      </c>
      <c r="D53" s="32">
        <v>0</v>
      </c>
      <c r="E53" s="32">
        <v>2</v>
      </c>
      <c r="F53" s="33">
        <v>0</v>
      </c>
      <c r="G53" s="33">
        <v>0</v>
      </c>
      <c r="H53" s="33">
        <v>1</v>
      </c>
      <c r="I53" s="52">
        <v>0</v>
      </c>
      <c r="J53" s="32">
        <v>0</v>
      </c>
      <c r="K53" s="52">
        <v>0</v>
      </c>
      <c r="L53" s="60">
        <v>0</v>
      </c>
    </row>
    <row r="54" spans="1:12" ht="14.25" customHeight="1" x14ac:dyDescent="0.2">
      <c r="A54" s="23" t="s">
        <v>18</v>
      </c>
      <c r="B54" s="65">
        <f>SUM(C54:L54)</f>
        <v>3</v>
      </c>
      <c r="C54" s="32">
        <v>0</v>
      </c>
      <c r="D54" s="32">
        <v>0</v>
      </c>
      <c r="E54" s="33">
        <v>1</v>
      </c>
      <c r="F54" s="32">
        <v>2</v>
      </c>
      <c r="G54" s="33">
        <v>0</v>
      </c>
      <c r="H54" s="33">
        <v>0</v>
      </c>
      <c r="I54" s="66">
        <v>0</v>
      </c>
      <c r="J54" s="32">
        <v>0</v>
      </c>
      <c r="K54" s="52">
        <v>0</v>
      </c>
      <c r="L54" s="60">
        <v>0</v>
      </c>
    </row>
    <row r="55" spans="1:12" ht="14.25" customHeight="1" x14ac:dyDescent="0.2">
      <c r="A55" s="23" t="s">
        <v>19</v>
      </c>
      <c r="B55" s="65">
        <f>SUM(C55:L55)</f>
        <v>9</v>
      </c>
      <c r="C55" s="32">
        <v>0</v>
      </c>
      <c r="D55" s="32">
        <v>3</v>
      </c>
      <c r="E55" s="32">
        <v>2</v>
      </c>
      <c r="F55" s="33">
        <v>3</v>
      </c>
      <c r="G55" s="32">
        <v>1</v>
      </c>
      <c r="H55" s="33">
        <v>0</v>
      </c>
      <c r="I55" s="66">
        <v>0</v>
      </c>
      <c r="J55" s="32">
        <v>0</v>
      </c>
      <c r="K55" s="52">
        <v>0</v>
      </c>
      <c r="L55" s="60">
        <v>0</v>
      </c>
    </row>
    <row r="56" spans="1:12" ht="14.25" customHeight="1" x14ac:dyDescent="0.2">
      <c r="A56" s="23"/>
      <c r="B56" s="65"/>
      <c r="C56" s="33"/>
      <c r="D56" s="32"/>
      <c r="E56" s="32"/>
      <c r="F56" s="32"/>
      <c r="G56" s="32"/>
      <c r="H56" s="32"/>
      <c r="I56" s="52"/>
      <c r="J56" s="33"/>
      <c r="K56" s="52"/>
      <c r="L56" s="60"/>
    </row>
    <row r="57" spans="1:12" ht="14.25" customHeight="1" x14ac:dyDescent="0.2">
      <c r="A57" s="55" t="s">
        <v>25</v>
      </c>
      <c r="B57" s="65">
        <f>SUM(C57:L57)</f>
        <v>222</v>
      </c>
      <c r="C57" s="26">
        <f t="shared" ref="C57:L57" si="14">SUM(C59:C60)</f>
        <v>0</v>
      </c>
      <c r="D57" s="26">
        <f t="shared" si="14"/>
        <v>19</v>
      </c>
      <c r="E57" s="26">
        <f t="shared" si="14"/>
        <v>58</v>
      </c>
      <c r="F57" s="26">
        <f t="shared" si="14"/>
        <v>51</v>
      </c>
      <c r="G57" s="26">
        <f t="shared" si="14"/>
        <v>47</v>
      </c>
      <c r="H57" s="26">
        <f t="shared" si="14"/>
        <v>37</v>
      </c>
      <c r="I57" s="50">
        <f t="shared" si="14"/>
        <v>10</v>
      </c>
      <c r="J57" s="26">
        <f t="shared" si="14"/>
        <v>0</v>
      </c>
      <c r="K57" s="50">
        <f t="shared" si="14"/>
        <v>0</v>
      </c>
      <c r="L57" s="51">
        <f t="shared" si="14"/>
        <v>0</v>
      </c>
    </row>
    <row r="58" spans="1:12" ht="14.25" customHeight="1" x14ac:dyDescent="0.2">
      <c r="A58" s="13"/>
      <c r="B58" s="65"/>
      <c r="C58" s="40"/>
      <c r="D58" s="40"/>
      <c r="E58" s="40"/>
      <c r="F58" s="40"/>
      <c r="G58" s="40"/>
      <c r="H58" s="40"/>
      <c r="I58" s="48"/>
      <c r="J58" s="40"/>
      <c r="K58" s="48"/>
      <c r="L58" s="49"/>
    </row>
    <row r="59" spans="1:12" ht="14.25" customHeight="1" x14ac:dyDescent="0.2">
      <c r="A59" s="23" t="s">
        <v>15</v>
      </c>
      <c r="B59" s="65">
        <f>SUM(C59:L59)</f>
        <v>202</v>
      </c>
      <c r="C59" s="32">
        <v>0</v>
      </c>
      <c r="D59" s="32">
        <v>17</v>
      </c>
      <c r="E59" s="32">
        <v>53</v>
      </c>
      <c r="F59" s="32">
        <v>49</v>
      </c>
      <c r="G59" s="32">
        <v>40</v>
      </c>
      <c r="H59" s="32">
        <v>34</v>
      </c>
      <c r="I59" s="52">
        <v>9</v>
      </c>
      <c r="J59" s="32">
        <v>0</v>
      </c>
      <c r="K59" s="66">
        <v>0</v>
      </c>
      <c r="L59" s="60">
        <v>0</v>
      </c>
    </row>
    <row r="60" spans="1:12" ht="14.25" customHeight="1" x14ac:dyDescent="0.2">
      <c r="A60" s="23" t="s">
        <v>16</v>
      </c>
      <c r="B60" s="65">
        <f>SUM(B61:B63)</f>
        <v>20</v>
      </c>
      <c r="C60" s="28">
        <f t="shared" ref="C60:I60" si="15">SUM(C61:C63)</f>
        <v>0</v>
      </c>
      <c r="D60" s="28">
        <f t="shared" si="15"/>
        <v>2</v>
      </c>
      <c r="E60" s="28">
        <f t="shared" si="15"/>
        <v>5</v>
      </c>
      <c r="F60" s="28">
        <f t="shared" si="15"/>
        <v>2</v>
      </c>
      <c r="G60" s="28">
        <f t="shared" si="15"/>
        <v>7</v>
      </c>
      <c r="H60" s="28">
        <f t="shared" si="15"/>
        <v>3</v>
      </c>
      <c r="I60" s="65">
        <f t="shared" si="15"/>
        <v>1</v>
      </c>
      <c r="J60" s="28">
        <f>SUM(J61:J63)</f>
        <v>0</v>
      </c>
      <c r="K60" s="65">
        <f>SUM(K61:K63)</f>
        <v>0</v>
      </c>
      <c r="L60" s="59">
        <f>SUM(L61:L63)</f>
        <v>0</v>
      </c>
    </row>
    <row r="61" spans="1:12" ht="14.25" customHeight="1" x14ac:dyDescent="0.2">
      <c r="A61" s="23" t="s">
        <v>17</v>
      </c>
      <c r="B61" s="65">
        <f>SUM(C61:L61)</f>
        <v>11</v>
      </c>
      <c r="C61" s="33">
        <v>0</v>
      </c>
      <c r="D61" s="33">
        <v>0</v>
      </c>
      <c r="E61" s="33">
        <v>2</v>
      </c>
      <c r="F61" s="32">
        <v>2</v>
      </c>
      <c r="G61" s="33">
        <v>5</v>
      </c>
      <c r="H61" s="33">
        <v>2</v>
      </c>
      <c r="I61" s="66">
        <v>0</v>
      </c>
      <c r="J61" s="33">
        <v>0</v>
      </c>
      <c r="K61" s="52">
        <v>0</v>
      </c>
      <c r="L61" s="60">
        <v>0</v>
      </c>
    </row>
    <row r="62" spans="1:12" ht="14.25" customHeight="1" x14ac:dyDescent="0.2">
      <c r="A62" s="23" t="s">
        <v>18</v>
      </c>
      <c r="B62" s="65">
        <f>SUM(C62:L62)</f>
        <v>5</v>
      </c>
      <c r="C62" s="33">
        <v>0</v>
      </c>
      <c r="D62" s="33">
        <v>1</v>
      </c>
      <c r="E62" s="32">
        <v>2</v>
      </c>
      <c r="F62" s="32">
        <v>0</v>
      </c>
      <c r="G62" s="33">
        <v>2</v>
      </c>
      <c r="H62" s="33">
        <v>0</v>
      </c>
      <c r="I62" s="66">
        <v>0</v>
      </c>
      <c r="J62" s="33">
        <v>0</v>
      </c>
      <c r="K62" s="52">
        <v>0</v>
      </c>
      <c r="L62" s="60">
        <v>0</v>
      </c>
    </row>
    <row r="63" spans="1:12" ht="14.25" customHeight="1" x14ac:dyDescent="0.2">
      <c r="A63" s="23" t="s">
        <v>19</v>
      </c>
      <c r="B63" s="28">
        <f>SUM(C63:L63)</f>
        <v>4</v>
      </c>
      <c r="C63" s="33">
        <v>0</v>
      </c>
      <c r="D63" s="33">
        <v>1</v>
      </c>
      <c r="E63" s="33">
        <v>1</v>
      </c>
      <c r="F63" s="32">
        <v>0</v>
      </c>
      <c r="G63" s="33">
        <v>0</v>
      </c>
      <c r="H63" s="33">
        <v>1</v>
      </c>
      <c r="I63" s="66">
        <v>1</v>
      </c>
      <c r="J63" s="33">
        <v>0</v>
      </c>
      <c r="K63" s="52">
        <v>0</v>
      </c>
      <c r="L63" s="60">
        <v>0</v>
      </c>
    </row>
    <row r="64" spans="1:12" ht="14.25" customHeight="1" x14ac:dyDescent="0.2">
      <c r="A64" s="74" t="s">
        <v>33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</row>
    <row r="65" spans="1:12" ht="14.25" customHeight="1" x14ac:dyDescent="0.2">
      <c r="A65" s="74" t="s">
        <v>34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</row>
    <row r="66" spans="1:12" ht="14.25" customHeight="1" x14ac:dyDescent="0.2">
      <c r="A66" s="74" t="s">
        <v>37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</row>
    <row r="67" spans="1:12" ht="9.9499999999999993" customHeight="1" x14ac:dyDescent="0.2">
      <c r="A67" s="75"/>
      <c r="B67" s="75"/>
      <c r="C67" s="75"/>
      <c r="D67" s="75"/>
      <c r="E67" s="75"/>
      <c r="F67" s="75"/>
      <c r="G67" s="75"/>
      <c r="H67" s="75"/>
      <c r="I67" s="75"/>
      <c r="J67" s="7"/>
      <c r="K67" s="7"/>
    </row>
    <row r="68" spans="1:12" ht="18.95" customHeight="1" x14ac:dyDescent="0.2">
      <c r="A68" s="76" t="s">
        <v>35</v>
      </c>
      <c r="B68" s="79" t="s">
        <v>0</v>
      </c>
      <c r="C68" s="79"/>
      <c r="D68" s="79"/>
      <c r="E68" s="79"/>
      <c r="F68" s="79"/>
      <c r="G68" s="79"/>
      <c r="H68" s="79"/>
      <c r="I68" s="79"/>
      <c r="J68" s="79"/>
      <c r="K68" s="80"/>
      <c r="L68" s="80"/>
    </row>
    <row r="69" spans="1:12" ht="18.95" customHeight="1" x14ac:dyDescent="0.2">
      <c r="A69" s="77"/>
      <c r="B69" s="81" t="s">
        <v>1</v>
      </c>
      <c r="C69" s="79" t="s">
        <v>2</v>
      </c>
      <c r="D69" s="79"/>
      <c r="E69" s="79"/>
      <c r="F69" s="79"/>
      <c r="G69" s="79"/>
      <c r="H69" s="79"/>
      <c r="I69" s="79"/>
      <c r="J69" s="79"/>
      <c r="K69" s="80"/>
      <c r="L69" s="80"/>
    </row>
    <row r="70" spans="1:12" ht="39.950000000000003" customHeight="1" x14ac:dyDescent="0.2">
      <c r="A70" s="78"/>
      <c r="B70" s="82"/>
      <c r="C70" s="71" t="s">
        <v>3</v>
      </c>
      <c r="D70" s="71" t="s">
        <v>4</v>
      </c>
      <c r="E70" s="71" t="s">
        <v>5</v>
      </c>
      <c r="F70" s="71" t="s">
        <v>6</v>
      </c>
      <c r="G70" s="71" t="s">
        <v>7</v>
      </c>
      <c r="H70" s="71" t="s">
        <v>8</v>
      </c>
      <c r="I70" s="71" t="s">
        <v>9</v>
      </c>
      <c r="J70" s="71" t="s">
        <v>10</v>
      </c>
      <c r="K70" s="72" t="s">
        <v>12</v>
      </c>
      <c r="L70" s="72" t="s">
        <v>11</v>
      </c>
    </row>
    <row r="71" spans="1:12" ht="12.95" customHeight="1" x14ac:dyDescent="0.2">
      <c r="A71" s="6"/>
      <c r="B71" s="18"/>
      <c r="C71" s="10"/>
      <c r="D71" s="9"/>
      <c r="E71" s="9"/>
      <c r="F71" s="9"/>
      <c r="G71" s="9"/>
      <c r="H71" s="9"/>
      <c r="I71" s="9"/>
      <c r="J71" s="10"/>
      <c r="K71" s="11"/>
      <c r="L71" s="11"/>
    </row>
    <row r="72" spans="1:12" ht="13.35" customHeight="1" x14ac:dyDescent="0.2">
      <c r="A72" s="55" t="s">
        <v>26</v>
      </c>
      <c r="B72" s="28">
        <f>SUM(C72:L72)</f>
        <v>112</v>
      </c>
      <c r="C72" s="26">
        <f t="shared" ref="C72:L72" si="16">SUM(C74:C75)</f>
        <v>0</v>
      </c>
      <c r="D72" s="26">
        <f t="shared" si="16"/>
        <v>16</v>
      </c>
      <c r="E72" s="26">
        <f t="shared" si="16"/>
        <v>20</v>
      </c>
      <c r="F72" s="26">
        <f t="shared" si="16"/>
        <v>20</v>
      </c>
      <c r="G72" s="26">
        <f t="shared" si="16"/>
        <v>27</v>
      </c>
      <c r="H72" s="26">
        <f t="shared" si="16"/>
        <v>18</v>
      </c>
      <c r="I72" s="26">
        <f t="shared" si="16"/>
        <v>10</v>
      </c>
      <c r="J72" s="26">
        <f t="shared" si="16"/>
        <v>1</v>
      </c>
      <c r="K72" s="26">
        <f t="shared" si="16"/>
        <v>0</v>
      </c>
      <c r="L72" s="27">
        <f t="shared" si="16"/>
        <v>0</v>
      </c>
    </row>
    <row r="73" spans="1:12" ht="13.35" customHeight="1" x14ac:dyDescent="0.2">
      <c r="A73" s="8"/>
      <c r="B73" s="28"/>
      <c r="C73" s="40"/>
      <c r="D73" s="40"/>
      <c r="E73" s="40"/>
      <c r="F73" s="40"/>
      <c r="G73" s="40"/>
      <c r="H73" s="40"/>
      <c r="I73" s="40"/>
      <c r="J73" s="40"/>
      <c r="K73" s="41"/>
      <c r="L73" s="41"/>
    </row>
    <row r="74" spans="1:12" ht="13.35" customHeight="1" x14ac:dyDescent="0.2">
      <c r="A74" s="23" t="s">
        <v>15</v>
      </c>
      <c r="B74" s="28">
        <f>SUM(C74:L74)</f>
        <v>99</v>
      </c>
      <c r="C74" s="32">
        <v>0</v>
      </c>
      <c r="D74" s="32">
        <v>15</v>
      </c>
      <c r="E74" s="32">
        <v>17</v>
      </c>
      <c r="F74" s="32">
        <v>19</v>
      </c>
      <c r="G74" s="32">
        <v>25</v>
      </c>
      <c r="H74" s="32">
        <v>13</v>
      </c>
      <c r="I74" s="32">
        <v>9</v>
      </c>
      <c r="J74" s="32">
        <v>1</v>
      </c>
      <c r="K74" s="32">
        <v>0</v>
      </c>
      <c r="L74" s="34">
        <v>0</v>
      </c>
    </row>
    <row r="75" spans="1:12" ht="13.35" customHeight="1" x14ac:dyDescent="0.2">
      <c r="A75" s="23" t="s">
        <v>16</v>
      </c>
      <c r="B75" s="28">
        <f t="shared" ref="B75:L75" si="17">SUM(B76:B78)</f>
        <v>13</v>
      </c>
      <c r="C75" s="28">
        <f t="shared" si="17"/>
        <v>0</v>
      </c>
      <c r="D75" s="28">
        <f t="shared" si="17"/>
        <v>1</v>
      </c>
      <c r="E75" s="28">
        <f t="shared" si="17"/>
        <v>3</v>
      </c>
      <c r="F75" s="28">
        <f t="shared" si="17"/>
        <v>1</v>
      </c>
      <c r="G75" s="28">
        <f t="shared" si="17"/>
        <v>2</v>
      </c>
      <c r="H75" s="28">
        <f t="shared" si="17"/>
        <v>5</v>
      </c>
      <c r="I75" s="28">
        <f t="shared" si="17"/>
        <v>1</v>
      </c>
      <c r="J75" s="28">
        <f t="shared" si="17"/>
        <v>0</v>
      </c>
      <c r="K75" s="28">
        <f t="shared" si="17"/>
        <v>0</v>
      </c>
      <c r="L75" s="31">
        <f t="shared" si="17"/>
        <v>0</v>
      </c>
    </row>
    <row r="76" spans="1:12" ht="13.35" customHeight="1" x14ac:dyDescent="0.2">
      <c r="A76" s="23" t="s">
        <v>17</v>
      </c>
      <c r="B76" s="28">
        <f>SUM(C76:L76)</f>
        <v>5</v>
      </c>
      <c r="C76" s="32">
        <v>0</v>
      </c>
      <c r="D76" s="32">
        <v>1</v>
      </c>
      <c r="E76" s="32">
        <v>0</v>
      </c>
      <c r="F76" s="32">
        <v>0</v>
      </c>
      <c r="G76" s="33">
        <v>0</v>
      </c>
      <c r="H76" s="33">
        <v>3</v>
      </c>
      <c r="I76" s="33">
        <v>1</v>
      </c>
      <c r="J76" s="33">
        <v>0</v>
      </c>
      <c r="K76" s="33">
        <v>0</v>
      </c>
      <c r="L76" s="34">
        <v>0</v>
      </c>
    </row>
    <row r="77" spans="1:12" ht="13.35" customHeight="1" x14ac:dyDescent="0.2">
      <c r="A77" s="23" t="s">
        <v>18</v>
      </c>
      <c r="B77" s="28">
        <f>SUM(C77:L77)</f>
        <v>3</v>
      </c>
      <c r="C77" s="32">
        <v>0</v>
      </c>
      <c r="D77" s="32">
        <v>0</v>
      </c>
      <c r="E77" s="32">
        <v>0</v>
      </c>
      <c r="F77" s="33">
        <v>1</v>
      </c>
      <c r="G77" s="32">
        <v>1</v>
      </c>
      <c r="H77" s="33">
        <v>1</v>
      </c>
      <c r="I77" s="33">
        <v>0</v>
      </c>
      <c r="J77" s="33">
        <v>0</v>
      </c>
      <c r="K77" s="33">
        <v>0</v>
      </c>
      <c r="L77" s="34">
        <v>0</v>
      </c>
    </row>
    <row r="78" spans="1:12" ht="13.35" customHeight="1" x14ac:dyDescent="0.2">
      <c r="A78" s="23" t="s">
        <v>19</v>
      </c>
      <c r="B78" s="28">
        <f>SUM(C78:L78)</f>
        <v>5</v>
      </c>
      <c r="C78" s="32">
        <v>0</v>
      </c>
      <c r="D78" s="32">
        <v>0</v>
      </c>
      <c r="E78" s="32">
        <v>3</v>
      </c>
      <c r="F78" s="33">
        <v>0</v>
      </c>
      <c r="G78" s="32">
        <v>1</v>
      </c>
      <c r="H78" s="33">
        <v>1</v>
      </c>
      <c r="I78" s="33">
        <v>0</v>
      </c>
      <c r="J78" s="33">
        <v>0</v>
      </c>
      <c r="K78" s="46">
        <v>0</v>
      </c>
      <c r="L78" s="34">
        <v>0</v>
      </c>
    </row>
    <row r="79" spans="1:12" ht="13.35" customHeight="1" x14ac:dyDescent="0.2">
      <c r="A79" s="23"/>
      <c r="B79" s="28"/>
      <c r="C79" s="32"/>
      <c r="D79" s="32"/>
      <c r="E79" s="32"/>
      <c r="F79" s="33"/>
      <c r="G79" s="32"/>
      <c r="H79" s="33"/>
      <c r="I79" s="33"/>
      <c r="J79" s="33"/>
      <c r="K79" s="46"/>
      <c r="L79" s="34"/>
    </row>
    <row r="80" spans="1:12" ht="13.35" customHeight="1" x14ac:dyDescent="0.2">
      <c r="A80" s="55" t="s">
        <v>27</v>
      </c>
      <c r="B80" s="28">
        <f>SUM(C80:L80)</f>
        <v>2622</v>
      </c>
      <c r="C80" s="26">
        <f t="shared" ref="C80:K80" si="18">SUM(C82:C83)</f>
        <v>10</v>
      </c>
      <c r="D80" s="26">
        <f t="shared" si="18"/>
        <v>248</v>
      </c>
      <c r="E80" s="26">
        <f t="shared" si="18"/>
        <v>683</v>
      </c>
      <c r="F80" s="26">
        <f t="shared" si="18"/>
        <v>635</v>
      </c>
      <c r="G80" s="26">
        <f t="shared" si="18"/>
        <v>514</v>
      </c>
      <c r="H80" s="26">
        <f t="shared" si="18"/>
        <v>349</v>
      </c>
      <c r="I80" s="26">
        <f t="shared" si="18"/>
        <v>170</v>
      </c>
      <c r="J80" s="26">
        <f t="shared" si="18"/>
        <v>12</v>
      </c>
      <c r="K80" s="26">
        <f t="shared" si="18"/>
        <v>1</v>
      </c>
      <c r="L80" s="27">
        <f>SUM(L82:L83)</f>
        <v>0</v>
      </c>
    </row>
    <row r="81" spans="1:13" ht="13.35" customHeight="1" x14ac:dyDescent="0.2">
      <c r="A81" s="8"/>
      <c r="B81" s="28"/>
      <c r="C81" s="40"/>
      <c r="D81" s="40"/>
      <c r="E81" s="40"/>
      <c r="F81" s="40"/>
      <c r="G81" s="40"/>
      <c r="H81" s="40"/>
      <c r="I81" s="40"/>
      <c r="J81" s="40"/>
      <c r="K81" s="41"/>
      <c r="L81" s="41"/>
    </row>
    <row r="82" spans="1:13" ht="13.35" customHeight="1" x14ac:dyDescent="0.2">
      <c r="A82" s="23" t="s">
        <v>15</v>
      </c>
      <c r="B82" s="28">
        <f>SUM(C82:L82)</f>
        <v>2440</v>
      </c>
      <c r="C82" s="32">
        <v>10</v>
      </c>
      <c r="D82" s="32">
        <v>223</v>
      </c>
      <c r="E82" s="32">
        <v>638</v>
      </c>
      <c r="F82" s="32">
        <v>592</v>
      </c>
      <c r="G82" s="32">
        <v>480</v>
      </c>
      <c r="H82" s="32">
        <v>323</v>
      </c>
      <c r="I82" s="32">
        <v>161</v>
      </c>
      <c r="J82" s="32">
        <v>12</v>
      </c>
      <c r="K82" s="32">
        <v>1</v>
      </c>
      <c r="L82" s="34">
        <v>0</v>
      </c>
    </row>
    <row r="83" spans="1:13" ht="13.35" customHeight="1" x14ac:dyDescent="0.2">
      <c r="A83" s="23" t="s">
        <v>16</v>
      </c>
      <c r="B83" s="28">
        <f t="shared" ref="B83:L83" si="19">SUM(B84:B86)</f>
        <v>182</v>
      </c>
      <c r="C83" s="28">
        <f t="shared" si="19"/>
        <v>0</v>
      </c>
      <c r="D83" s="28">
        <f t="shared" si="19"/>
        <v>25</v>
      </c>
      <c r="E83" s="28">
        <f t="shared" si="19"/>
        <v>45</v>
      </c>
      <c r="F83" s="28">
        <f t="shared" si="19"/>
        <v>43</v>
      </c>
      <c r="G83" s="28">
        <f t="shared" si="19"/>
        <v>34</v>
      </c>
      <c r="H83" s="28">
        <f t="shared" si="19"/>
        <v>26</v>
      </c>
      <c r="I83" s="28">
        <f t="shared" si="19"/>
        <v>9</v>
      </c>
      <c r="J83" s="28">
        <f t="shared" si="19"/>
        <v>0</v>
      </c>
      <c r="K83" s="28">
        <f t="shared" si="19"/>
        <v>0</v>
      </c>
      <c r="L83" s="31">
        <f t="shared" si="19"/>
        <v>0</v>
      </c>
    </row>
    <row r="84" spans="1:13" ht="13.35" customHeight="1" x14ac:dyDescent="0.2">
      <c r="A84" s="23" t="s">
        <v>17</v>
      </c>
      <c r="B84" s="28">
        <f>SUM(C84:L84)</f>
        <v>94</v>
      </c>
      <c r="C84" s="32">
        <v>0</v>
      </c>
      <c r="D84" s="32">
        <v>15</v>
      </c>
      <c r="E84" s="32">
        <v>24</v>
      </c>
      <c r="F84" s="32">
        <v>22</v>
      </c>
      <c r="G84" s="32">
        <v>16</v>
      </c>
      <c r="H84" s="32">
        <v>13</v>
      </c>
      <c r="I84" s="32">
        <v>4</v>
      </c>
      <c r="J84" s="32">
        <v>0</v>
      </c>
      <c r="K84" s="33">
        <v>0</v>
      </c>
      <c r="L84" s="46">
        <v>0</v>
      </c>
    </row>
    <row r="85" spans="1:13" ht="13.35" customHeight="1" x14ac:dyDescent="0.2">
      <c r="A85" s="23" t="s">
        <v>18</v>
      </c>
      <c r="B85" s="28">
        <f>SUM(C85:L85)</f>
        <v>44</v>
      </c>
      <c r="C85" s="33">
        <v>0</v>
      </c>
      <c r="D85" s="32">
        <v>6</v>
      </c>
      <c r="E85" s="32">
        <v>9</v>
      </c>
      <c r="F85" s="32">
        <v>12</v>
      </c>
      <c r="G85" s="32">
        <v>11</v>
      </c>
      <c r="H85" s="32">
        <v>4</v>
      </c>
      <c r="I85" s="32">
        <v>2</v>
      </c>
      <c r="J85" s="32">
        <v>0</v>
      </c>
      <c r="K85" s="33">
        <v>0</v>
      </c>
      <c r="L85" s="35">
        <v>0</v>
      </c>
    </row>
    <row r="86" spans="1:13" ht="13.35" customHeight="1" x14ac:dyDescent="0.2">
      <c r="A86" s="23" t="s">
        <v>19</v>
      </c>
      <c r="B86" s="28">
        <f>SUM(C86:L86)</f>
        <v>44</v>
      </c>
      <c r="C86" s="33">
        <v>0</v>
      </c>
      <c r="D86" s="32">
        <v>4</v>
      </c>
      <c r="E86" s="32">
        <v>12</v>
      </c>
      <c r="F86" s="32">
        <v>9</v>
      </c>
      <c r="G86" s="32">
        <v>7</v>
      </c>
      <c r="H86" s="32">
        <v>9</v>
      </c>
      <c r="I86" s="32">
        <v>3</v>
      </c>
      <c r="J86" s="33">
        <v>0</v>
      </c>
      <c r="K86" s="33">
        <v>0</v>
      </c>
      <c r="L86" s="35">
        <v>0</v>
      </c>
    </row>
    <row r="87" spans="1:13" ht="13.35" customHeight="1" x14ac:dyDescent="0.2">
      <c r="A87" s="6"/>
      <c r="B87" s="28"/>
      <c r="C87" s="39"/>
      <c r="D87" s="39"/>
      <c r="E87" s="39"/>
      <c r="F87" s="39"/>
      <c r="G87" s="39"/>
      <c r="H87" s="39"/>
      <c r="I87" s="39"/>
      <c r="J87" s="39"/>
      <c r="K87" s="42"/>
      <c r="L87" s="42"/>
    </row>
    <row r="88" spans="1:13" ht="13.35" customHeight="1" x14ac:dyDescent="0.2">
      <c r="A88" s="23" t="s">
        <v>28</v>
      </c>
      <c r="B88" s="28">
        <f>SUM(C88:L88)</f>
        <v>1099</v>
      </c>
      <c r="C88" s="26">
        <f t="shared" ref="C88:L88" si="20">SUM(C90:C91)</f>
        <v>4</v>
      </c>
      <c r="D88" s="26">
        <f t="shared" si="20"/>
        <v>87</v>
      </c>
      <c r="E88" s="26">
        <f t="shared" si="20"/>
        <v>268</v>
      </c>
      <c r="F88" s="26">
        <f t="shared" si="20"/>
        <v>256</v>
      </c>
      <c r="G88" s="26">
        <f t="shared" si="20"/>
        <v>239</v>
      </c>
      <c r="H88" s="26">
        <f t="shared" si="20"/>
        <v>168</v>
      </c>
      <c r="I88" s="26">
        <f t="shared" si="20"/>
        <v>70</v>
      </c>
      <c r="J88" s="26">
        <f t="shared" si="20"/>
        <v>4</v>
      </c>
      <c r="K88" s="26">
        <f t="shared" si="20"/>
        <v>2</v>
      </c>
      <c r="L88" s="27">
        <f t="shared" si="20"/>
        <v>1</v>
      </c>
    </row>
    <row r="89" spans="1:13" ht="13.35" customHeight="1" x14ac:dyDescent="0.2">
      <c r="A89" s="6"/>
      <c r="B89" s="28"/>
      <c r="C89" s="40"/>
      <c r="D89" s="40"/>
      <c r="E89" s="40"/>
      <c r="F89" s="40"/>
      <c r="G89" s="40"/>
      <c r="H89" s="40"/>
      <c r="I89" s="40"/>
      <c r="J89" s="40"/>
      <c r="K89" s="37"/>
      <c r="L89" s="41"/>
    </row>
    <row r="90" spans="1:13" ht="13.35" customHeight="1" x14ac:dyDescent="0.2">
      <c r="A90" s="23" t="s">
        <v>15</v>
      </c>
      <c r="B90" s="28">
        <f>SUM(C90:L90)</f>
        <v>1021</v>
      </c>
      <c r="C90" s="32">
        <v>4</v>
      </c>
      <c r="D90" s="32">
        <v>79</v>
      </c>
      <c r="E90" s="32">
        <v>250</v>
      </c>
      <c r="F90" s="32">
        <v>244</v>
      </c>
      <c r="G90" s="32">
        <v>223</v>
      </c>
      <c r="H90" s="32">
        <v>151</v>
      </c>
      <c r="I90" s="32">
        <v>64</v>
      </c>
      <c r="J90" s="32">
        <v>4</v>
      </c>
      <c r="K90" s="33">
        <v>2</v>
      </c>
      <c r="L90" s="46">
        <v>0</v>
      </c>
    </row>
    <row r="91" spans="1:13" ht="13.35" customHeight="1" x14ac:dyDescent="0.2">
      <c r="A91" s="23" t="s">
        <v>16</v>
      </c>
      <c r="B91" s="28">
        <f t="shared" ref="B91:L91" si="21">SUM(B92:B94)</f>
        <v>78</v>
      </c>
      <c r="C91" s="28">
        <f t="shared" si="21"/>
        <v>0</v>
      </c>
      <c r="D91" s="28">
        <f t="shared" si="21"/>
        <v>8</v>
      </c>
      <c r="E91" s="28">
        <f t="shared" si="21"/>
        <v>18</v>
      </c>
      <c r="F91" s="28">
        <f t="shared" si="21"/>
        <v>12</v>
      </c>
      <c r="G91" s="28">
        <f t="shared" si="21"/>
        <v>16</v>
      </c>
      <c r="H91" s="28">
        <f t="shared" si="21"/>
        <v>17</v>
      </c>
      <c r="I91" s="28">
        <f t="shared" si="21"/>
        <v>6</v>
      </c>
      <c r="J91" s="28">
        <f t="shared" si="21"/>
        <v>0</v>
      </c>
      <c r="K91" s="28">
        <f t="shared" si="21"/>
        <v>0</v>
      </c>
      <c r="L91" s="31">
        <f t="shared" si="21"/>
        <v>1</v>
      </c>
    </row>
    <row r="92" spans="1:13" ht="13.35" customHeight="1" x14ac:dyDescent="0.2">
      <c r="A92" s="23" t="s">
        <v>17</v>
      </c>
      <c r="B92" s="28">
        <f>SUM(C92:L92)</f>
        <v>27</v>
      </c>
      <c r="C92" s="33">
        <v>0</v>
      </c>
      <c r="D92" s="32">
        <v>4</v>
      </c>
      <c r="E92" s="32">
        <v>4</v>
      </c>
      <c r="F92" s="32">
        <v>6</v>
      </c>
      <c r="G92" s="32">
        <v>4</v>
      </c>
      <c r="H92" s="32">
        <v>6</v>
      </c>
      <c r="I92" s="32">
        <v>3</v>
      </c>
      <c r="J92" s="33">
        <v>0</v>
      </c>
      <c r="K92" s="33">
        <v>0</v>
      </c>
      <c r="L92" s="34">
        <v>0</v>
      </c>
    </row>
    <row r="93" spans="1:13" ht="13.35" customHeight="1" x14ac:dyDescent="0.2">
      <c r="A93" s="23" t="s">
        <v>18</v>
      </c>
      <c r="B93" s="28">
        <f>SUM(C93:L93)</f>
        <v>20</v>
      </c>
      <c r="C93" s="33">
        <v>0</v>
      </c>
      <c r="D93" s="32">
        <v>1</v>
      </c>
      <c r="E93" s="32">
        <v>8</v>
      </c>
      <c r="F93" s="32">
        <v>2</v>
      </c>
      <c r="G93" s="32">
        <v>3</v>
      </c>
      <c r="H93" s="33">
        <v>5</v>
      </c>
      <c r="I93" s="33">
        <v>1</v>
      </c>
      <c r="J93" s="33">
        <v>0</v>
      </c>
      <c r="K93" s="33">
        <v>0</v>
      </c>
      <c r="L93" s="34">
        <v>0</v>
      </c>
    </row>
    <row r="94" spans="1:13" ht="13.35" customHeight="1" x14ac:dyDescent="0.2">
      <c r="A94" s="23" t="s">
        <v>19</v>
      </c>
      <c r="B94" s="28">
        <f>SUM(C94:L94)</f>
        <v>31</v>
      </c>
      <c r="C94" s="33">
        <v>0</v>
      </c>
      <c r="D94" s="32">
        <v>3</v>
      </c>
      <c r="E94" s="32">
        <v>6</v>
      </c>
      <c r="F94" s="32">
        <v>4</v>
      </c>
      <c r="G94" s="32">
        <v>9</v>
      </c>
      <c r="H94" s="32">
        <v>6</v>
      </c>
      <c r="I94" s="33">
        <v>2</v>
      </c>
      <c r="J94" s="33">
        <v>0</v>
      </c>
      <c r="K94" s="33">
        <v>0</v>
      </c>
      <c r="L94" s="34">
        <v>1</v>
      </c>
    </row>
    <row r="95" spans="1:13" ht="13.35" customHeight="1" x14ac:dyDescent="0.2">
      <c r="A95" s="13"/>
      <c r="B95" s="28"/>
      <c r="C95" s="40"/>
      <c r="D95" s="40"/>
      <c r="E95" s="40"/>
      <c r="F95" s="40"/>
      <c r="G95" s="40"/>
      <c r="H95" s="40"/>
      <c r="I95" s="40"/>
      <c r="J95" s="40"/>
      <c r="K95" s="41"/>
      <c r="L95" s="41"/>
    </row>
    <row r="96" spans="1:13" ht="13.35" customHeight="1" x14ac:dyDescent="0.2">
      <c r="A96" s="55" t="s">
        <v>29</v>
      </c>
      <c r="B96" s="26">
        <f>SUM(C96:L96)</f>
        <v>365</v>
      </c>
      <c r="C96" s="26">
        <f t="shared" ref="C96:L96" si="22">SUM(C98:C99)</f>
        <v>1</v>
      </c>
      <c r="D96" s="26">
        <f t="shared" si="22"/>
        <v>26</v>
      </c>
      <c r="E96" s="26">
        <f t="shared" si="22"/>
        <v>84</v>
      </c>
      <c r="F96" s="26">
        <f t="shared" si="22"/>
        <v>86</v>
      </c>
      <c r="G96" s="26">
        <f t="shared" si="22"/>
        <v>66</v>
      </c>
      <c r="H96" s="26">
        <f t="shared" si="22"/>
        <v>66</v>
      </c>
      <c r="I96" s="26">
        <f t="shared" si="22"/>
        <v>29</v>
      </c>
      <c r="J96" s="26">
        <f t="shared" si="22"/>
        <v>7</v>
      </c>
      <c r="K96" s="26">
        <f t="shared" si="22"/>
        <v>0</v>
      </c>
      <c r="L96" s="27">
        <f t="shared" si="22"/>
        <v>0</v>
      </c>
      <c r="M96" s="7"/>
    </row>
    <row r="97" spans="1:12" ht="13.35" customHeight="1" x14ac:dyDescent="0.2">
      <c r="A97" s="8"/>
      <c r="B97" s="26"/>
      <c r="C97" s="40"/>
      <c r="D97" s="40"/>
      <c r="E97" s="40"/>
      <c r="F97" s="40"/>
      <c r="G97" s="40"/>
      <c r="H97" s="40"/>
      <c r="I97" s="40"/>
      <c r="J97" s="40"/>
      <c r="K97" s="41"/>
      <c r="L97" s="41"/>
    </row>
    <row r="98" spans="1:12" ht="13.35" customHeight="1" x14ac:dyDescent="0.2">
      <c r="A98" s="23" t="s">
        <v>15</v>
      </c>
      <c r="B98" s="26">
        <f>SUM(C98:L98)</f>
        <v>344</v>
      </c>
      <c r="C98" s="32">
        <v>1</v>
      </c>
      <c r="D98" s="32">
        <v>24</v>
      </c>
      <c r="E98" s="32">
        <v>75</v>
      </c>
      <c r="F98" s="32">
        <v>82</v>
      </c>
      <c r="G98" s="32">
        <v>64</v>
      </c>
      <c r="H98" s="32">
        <v>63</v>
      </c>
      <c r="I98" s="32">
        <v>28</v>
      </c>
      <c r="J98" s="32">
        <v>7</v>
      </c>
      <c r="K98" s="33">
        <v>0</v>
      </c>
      <c r="L98" s="35">
        <v>0</v>
      </c>
    </row>
    <row r="99" spans="1:12" ht="13.35" customHeight="1" x14ac:dyDescent="0.2">
      <c r="A99" s="23" t="s">
        <v>16</v>
      </c>
      <c r="B99" s="26">
        <f t="shared" ref="B99:L99" si="23">SUM(B100:B102)</f>
        <v>21</v>
      </c>
      <c r="C99" s="26">
        <f t="shared" si="23"/>
        <v>0</v>
      </c>
      <c r="D99" s="26">
        <f t="shared" si="23"/>
        <v>2</v>
      </c>
      <c r="E99" s="26">
        <f t="shared" si="23"/>
        <v>9</v>
      </c>
      <c r="F99" s="26">
        <f t="shared" si="23"/>
        <v>4</v>
      </c>
      <c r="G99" s="26">
        <f t="shared" si="23"/>
        <v>2</v>
      </c>
      <c r="H99" s="26">
        <f t="shared" si="23"/>
        <v>3</v>
      </c>
      <c r="I99" s="26">
        <f t="shared" si="23"/>
        <v>1</v>
      </c>
      <c r="J99" s="26">
        <f t="shared" si="23"/>
        <v>0</v>
      </c>
      <c r="K99" s="26">
        <f>SUM(K100:K102)</f>
        <v>0</v>
      </c>
      <c r="L99" s="27">
        <f t="shared" si="23"/>
        <v>0</v>
      </c>
    </row>
    <row r="100" spans="1:12" ht="13.35" customHeight="1" x14ac:dyDescent="0.2">
      <c r="A100" s="23" t="s">
        <v>17</v>
      </c>
      <c r="B100" s="26">
        <f>SUM(C100:L100)</f>
        <v>12</v>
      </c>
      <c r="C100" s="33">
        <v>0</v>
      </c>
      <c r="D100" s="33">
        <v>2</v>
      </c>
      <c r="E100" s="33">
        <v>4</v>
      </c>
      <c r="F100" s="32">
        <v>2</v>
      </c>
      <c r="G100" s="32">
        <v>1</v>
      </c>
      <c r="H100" s="34">
        <v>2</v>
      </c>
      <c r="I100" s="33">
        <v>1</v>
      </c>
      <c r="J100" s="33">
        <v>0</v>
      </c>
      <c r="K100" s="32">
        <v>0</v>
      </c>
      <c r="L100" s="34">
        <v>0</v>
      </c>
    </row>
    <row r="101" spans="1:12" s="7" customFormat="1" ht="13.35" customHeight="1" x14ac:dyDescent="0.2">
      <c r="A101" s="23" t="s">
        <v>18</v>
      </c>
      <c r="B101" s="26">
        <f>SUM(C101:L101)</f>
        <v>4</v>
      </c>
      <c r="C101" s="33">
        <v>0</v>
      </c>
      <c r="D101" s="32">
        <v>0</v>
      </c>
      <c r="E101" s="32">
        <v>2</v>
      </c>
      <c r="F101" s="33">
        <v>0</v>
      </c>
      <c r="G101" s="32">
        <v>1</v>
      </c>
      <c r="H101" s="32">
        <v>1</v>
      </c>
      <c r="I101" s="32">
        <v>0</v>
      </c>
      <c r="J101" s="33">
        <v>0</v>
      </c>
      <c r="K101" s="32">
        <v>0</v>
      </c>
      <c r="L101" s="34">
        <v>0</v>
      </c>
    </row>
    <row r="102" spans="1:12" s="7" customFormat="1" ht="13.35" customHeight="1" x14ac:dyDescent="0.2">
      <c r="A102" s="23" t="s">
        <v>19</v>
      </c>
      <c r="B102" s="26">
        <f>SUM(C102:L102)</f>
        <v>5</v>
      </c>
      <c r="C102" s="33">
        <v>0</v>
      </c>
      <c r="D102" s="33">
        <v>0</v>
      </c>
      <c r="E102" s="32">
        <v>3</v>
      </c>
      <c r="F102" s="32">
        <v>2</v>
      </c>
      <c r="G102" s="32">
        <v>0</v>
      </c>
      <c r="H102" s="32">
        <v>0</v>
      </c>
      <c r="I102" s="33">
        <v>0</v>
      </c>
      <c r="J102" s="33">
        <v>0</v>
      </c>
      <c r="K102" s="32">
        <v>0</v>
      </c>
      <c r="L102" s="34">
        <v>0</v>
      </c>
    </row>
    <row r="103" spans="1:12" s="7" customFormat="1" ht="13.35" customHeight="1" x14ac:dyDescent="0.2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2" s="7" customFormat="1" ht="13.35" customHeight="1" x14ac:dyDescent="0.2">
      <c r="A104" s="55" t="s">
        <v>30</v>
      </c>
      <c r="B104" s="26">
        <f>SUM(C104:L104)</f>
        <v>15</v>
      </c>
      <c r="C104" s="26">
        <f t="shared" ref="C104:L104" si="24">SUM(C106:C107)</f>
        <v>0</v>
      </c>
      <c r="D104" s="26">
        <f t="shared" si="24"/>
        <v>4</v>
      </c>
      <c r="E104" s="26">
        <f t="shared" si="24"/>
        <v>0</v>
      </c>
      <c r="F104" s="26">
        <f t="shared" si="24"/>
        <v>3</v>
      </c>
      <c r="G104" s="26">
        <f t="shared" si="24"/>
        <v>5</v>
      </c>
      <c r="H104" s="26">
        <f t="shared" si="24"/>
        <v>3</v>
      </c>
      <c r="I104" s="26">
        <f t="shared" si="24"/>
        <v>0</v>
      </c>
      <c r="J104" s="26">
        <f t="shared" si="24"/>
        <v>0</v>
      </c>
      <c r="K104" s="26">
        <f t="shared" si="24"/>
        <v>0</v>
      </c>
      <c r="L104" s="27">
        <f t="shared" si="24"/>
        <v>0</v>
      </c>
    </row>
    <row r="105" spans="1:12" s="7" customFormat="1" ht="13.35" customHeight="1" x14ac:dyDescent="0.2">
      <c r="A105" s="12"/>
      <c r="B105" s="26"/>
      <c r="C105" s="40"/>
      <c r="D105" s="40"/>
      <c r="E105" s="40"/>
      <c r="F105" s="40"/>
      <c r="G105" s="40"/>
      <c r="H105" s="40"/>
      <c r="I105" s="40"/>
      <c r="J105" s="40"/>
      <c r="K105" s="40"/>
      <c r="L105" s="49"/>
    </row>
    <row r="106" spans="1:12" s="7" customFormat="1" ht="13.35" customHeight="1" x14ac:dyDescent="0.2">
      <c r="A106" s="23" t="s">
        <v>15</v>
      </c>
      <c r="B106" s="26">
        <f t="shared" ref="B106" si="25">SUM(C106:L106)</f>
        <v>6</v>
      </c>
      <c r="C106" s="32">
        <v>0</v>
      </c>
      <c r="D106" s="32">
        <v>1</v>
      </c>
      <c r="E106" s="32">
        <v>0</v>
      </c>
      <c r="F106" s="32">
        <v>1</v>
      </c>
      <c r="G106" s="32">
        <v>3</v>
      </c>
      <c r="H106" s="32">
        <v>1</v>
      </c>
      <c r="I106" s="32">
        <v>0</v>
      </c>
      <c r="J106" s="32">
        <v>0</v>
      </c>
      <c r="K106" s="32">
        <v>0</v>
      </c>
      <c r="L106" s="60">
        <v>0</v>
      </c>
    </row>
    <row r="107" spans="1:12" s="7" customFormat="1" ht="13.35" customHeight="1" x14ac:dyDescent="0.2">
      <c r="A107" s="23" t="s">
        <v>16</v>
      </c>
      <c r="B107" s="26">
        <f>SUM(B108:B110)</f>
        <v>9</v>
      </c>
      <c r="C107" s="26">
        <f t="shared" ref="C107:L107" si="26">SUM(C108:C110)</f>
        <v>0</v>
      </c>
      <c r="D107" s="26">
        <f t="shared" si="26"/>
        <v>3</v>
      </c>
      <c r="E107" s="26">
        <f t="shared" si="26"/>
        <v>0</v>
      </c>
      <c r="F107" s="26">
        <f t="shared" si="26"/>
        <v>2</v>
      </c>
      <c r="G107" s="26">
        <f t="shared" si="26"/>
        <v>2</v>
      </c>
      <c r="H107" s="26">
        <f t="shared" si="26"/>
        <v>2</v>
      </c>
      <c r="I107" s="26">
        <f t="shared" si="26"/>
        <v>0</v>
      </c>
      <c r="J107" s="26">
        <f t="shared" si="26"/>
        <v>0</v>
      </c>
      <c r="K107" s="26">
        <f t="shared" si="26"/>
        <v>0</v>
      </c>
      <c r="L107" s="51">
        <f t="shared" si="26"/>
        <v>0</v>
      </c>
    </row>
    <row r="108" spans="1:12" s="7" customFormat="1" ht="13.35" customHeight="1" x14ac:dyDescent="0.2">
      <c r="A108" s="23" t="s">
        <v>17</v>
      </c>
      <c r="B108" s="26">
        <f>SUM(C108:L108)</f>
        <v>3</v>
      </c>
      <c r="C108" s="33">
        <v>0</v>
      </c>
      <c r="D108" s="33">
        <v>2</v>
      </c>
      <c r="E108" s="33">
        <v>0</v>
      </c>
      <c r="F108" s="33">
        <v>0</v>
      </c>
      <c r="G108" s="33">
        <v>1</v>
      </c>
      <c r="H108" s="33">
        <v>0</v>
      </c>
      <c r="I108" s="33">
        <v>0</v>
      </c>
      <c r="J108" s="33">
        <v>0</v>
      </c>
      <c r="K108" s="33">
        <v>0</v>
      </c>
      <c r="L108" s="35">
        <v>0</v>
      </c>
    </row>
    <row r="109" spans="1:12" s="7" customFormat="1" ht="13.35" customHeight="1" x14ac:dyDescent="0.2">
      <c r="A109" s="23" t="s">
        <v>18</v>
      </c>
      <c r="B109" s="26">
        <f>SUM(C109:L109)</f>
        <v>3</v>
      </c>
      <c r="C109" s="33">
        <v>0</v>
      </c>
      <c r="D109" s="33">
        <v>0</v>
      </c>
      <c r="E109" s="32">
        <v>0</v>
      </c>
      <c r="F109" s="33">
        <v>1</v>
      </c>
      <c r="G109" s="32">
        <v>1</v>
      </c>
      <c r="H109" s="33">
        <v>1</v>
      </c>
      <c r="I109" s="33">
        <v>0</v>
      </c>
      <c r="J109" s="32">
        <v>0</v>
      </c>
      <c r="K109" s="32">
        <v>0</v>
      </c>
      <c r="L109" s="60">
        <v>0</v>
      </c>
    </row>
    <row r="110" spans="1:12" s="7" customFormat="1" ht="13.35" customHeight="1" x14ac:dyDescent="0.2">
      <c r="A110" s="23" t="s">
        <v>19</v>
      </c>
      <c r="B110" s="26">
        <f>SUM(C110:L110)</f>
        <v>3</v>
      </c>
      <c r="C110" s="33">
        <v>0</v>
      </c>
      <c r="D110" s="32">
        <v>1</v>
      </c>
      <c r="E110" s="33">
        <v>0</v>
      </c>
      <c r="F110" s="32">
        <v>1</v>
      </c>
      <c r="G110" s="32">
        <v>0</v>
      </c>
      <c r="H110" s="32">
        <v>1</v>
      </c>
      <c r="I110" s="33">
        <v>0</v>
      </c>
      <c r="J110" s="32">
        <v>0</v>
      </c>
      <c r="K110" s="32">
        <v>0</v>
      </c>
      <c r="L110" s="60">
        <v>0</v>
      </c>
    </row>
    <row r="111" spans="1:12" s="7" customFormat="1" ht="13.35" customHeight="1" x14ac:dyDescent="0.2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2" s="7" customFormat="1" ht="13.35" customHeight="1" x14ac:dyDescent="0.2">
      <c r="A112" s="55" t="s">
        <v>31</v>
      </c>
      <c r="B112" s="26">
        <f>SUM(C112:L112)</f>
        <v>8</v>
      </c>
      <c r="C112" s="26">
        <f>SUM(C114:C115)</f>
        <v>0</v>
      </c>
      <c r="D112" s="26">
        <f t="shared" ref="D112:K112" si="27">SUM(D114:D115)</f>
        <v>3</v>
      </c>
      <c r="E112" s="26">
        <f t="shared" si="27"/>
        <v>2</v>
      </c>
      <c r="F112" s="26">
        <f t="shared" si="27"/>
        <v>2</v>
      </c>
      <c r="G112" s="26">
        <f t="shared" si="27"/>
        <v>0</v>
      </c>
      <c r="H112" s="26">
        <f t="shared" si="27"/>
        <v>1</v>
      </c>
      <c r="I112" s="26">
        <f t="shared" si="27"/>
        <v>0</v>
      </c>
      <c r="J112" s="26">
        <f t="shared" si="27"/>
        <v>0</v>
      </c>
      <c r="K112" s="26">
        <f t="shared" si="27"/>
        <v>0</v>
      </c>
      <c r="L112" s="27">
        <f>SUM(L114:L115)</f>
        <v>0</v>
      </c>
    </row>
    <row r="113" spans="1:12" s="7" customFormat="1" ht="13.35" customHeight="1" x14ac:dyDescent="0.2">
      <c r="A113" s="55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51"/>
    </row>
    <row r="114" spans="1:12" s="7" customFormat="1" ht="13.35" customHeight="1" x14ac:dyDescent="0.2">
      <c r="A114" s="55" t="s">
        <v>38</v>
      </c>
      <c r="B114" s="26">
        <f>SUM(C114:L114)</f>
        <v>7</v>
      </c>
      <c r="C114" s="69">
        <v>0</v>
      </c>
      <c r="D114" s="69">
        <v>3</v>
      </c>
      <c r="E114" s="69">
        <v>2</v>
      </c>
      <c r="F114" s="69">
        <v>1</v>
      </c>
      <c r="G114" s="69">
        <v>0</v>
      </c>
      <c r="H114" s="69">
        <v>1</v>
      </c>
      <c r="I114" s="69">
        <v>0</v>
      </c>
      <c r="J114" s="69">
        <v>0</v>
      </c>
      <c r="K114" s="69">
        <v>0</v>
      </c>
      <c r="L114" s="70">
        <v>0</v>
      </c>
    </row>
    <row r="115" spans="1:12" s="7" customFormat="1" ht="13.35" customHeight="1" x14ac:dyDescent="0.2">
      <c r="A115" s="12" t="s">
        <v>16</v>
      </c>
      <c r="B115" s="26">
        <f>SUM(B116)</f>
        <v>1</v>
      </c>
      <c r="C115" s="26">
        <f t="shared" ref="C115:L115" si="28">SUM(C116)</f>
        <v>0</v>
      </c>
      <c r="D115" s="26">
        <f t="shared" si="28"/>
        <v>0</v>
      </c>
      <c r="E115" s="26">
        <f t="shared" si="28"/>
        <v>0</v>
      </c>
      <c r="F115" s="26">
        <f>SUM(F116)</f>
        <v>1</v>
      </c>
      <c r="G115" s="26">
        <f t="shared" si="28"/>
        <v>0</v>
      </c>
      <c r="H115" s="26">
        <f t="shared" si="28"/>
        <v>0</v>
      </c>
      <c r="I115" s="26">
        <f t="shared" si="28"/>
        <v>0</v>
      </c>
      <c r="J115" s="26">
        <f t="shared" si="28"/>
        <v>0</v>
      </c>
      <c r="K115" s="26">
        <f t="shared" si="28"/>
        <v>0</v>
      </c>
      <c r="L115" s="27">
        <f t="shared" si="28"/>
        <v>0</v>
      </c>
    </row>
    <row r="116" spans="1:12" s="7" customFormat="1" ht="13.35" customHeight="1" x14ac:dyDescent="0.2">
      <c r="A116" s="23" t="s">
        <v>18</v>
      </c>
      <c r="B116" s="53">
        <f>SUM(C116:L116)</f>
        <v>1</v>
      </c>
      <c r="C116" s="33">
        <v>0</v>
      </c>
      <c r="D116" s="33">
        <v>0</v>
      </c>
      <c r="E116" s="33">
        <v>0</v>
      </c>
      <c r="F116" s="33">
        <v>1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5">
        <v>0</v>
      </c>
    </row>
    <row r="117" spans="1:12" s="7" customFormat="1" ht="13.35" customHeight="1" x14ac:dyDescent="0.2">
      <c r="A117" s="23"/>
      <c r="B117" s="53"/>
      <c r="C117" s="33"/>
      <c r="D117" s="33"/>
      <c r="E117" s="33"/>
      <c r="F117" s="33"/>
      <c r="G117" s="33"/>
      <c r="H117" s="33"/>
      <c r="I117" s="33"/>
      <c r="J117" s="33"/>
      <c r="K117" s="33"/>
      <c r="L117" s="35"/>
    </row>
    <row r="118" spans="1:12" s="7" customFormat="1" ht="13.35" customHeight="1" x14ac:dyDescent="0.2">
      <c r="A118" s="55" t="s">
        <v>32</v>
      </c>
      <c r="B118" s="26">
        <f t="shared" ref="B118:B123" si="29">SUM(C118:L118)</f>
        <v>208</v>
      </c>
      <c r="C118" s="26">
        <f>SUM(C120:C121)</f>
        <v>7</v>
      </c>
      <c r="D118" s="26">
        <f t="shared" ref="D118:L118" si="30">SUM(D120:D121)</f>
        <v>52</v>
      </c>
      <c r="E118" s="26">
        <f t="shared" si="30"/>
        <v>53</v>
      </c>
      <c r="F118" s="26">
        <f t="shared" si="30"/>
        <v>35</v>
      </c>
      <c r="G118" s="26">
        <f t="shared" si="30"/>
        <v>26</v>
      </c>
      <c r="H118" s="26">
        <f t="shared" si="30"/>
        <v>16</v>
      </c>
      <c r="I118" s="26">
        <f t="shared" si="30"/>
        <v>15</v>
      </c>
      <c r="J118" s="26">
        <f t="shared" si="30"/>
        <v>3</v>
      </c>
      <c r="K118" s="26">
        <f t="shared" si="30"/>
        <v>0</v>
      </c>
      <c r="L118" s="27">
        <f t="shared" si="30"/>
        <v>1</v>
      </c>
    </row>
    <row r="119" spans="1:12" s="7" customFormat="1" ht="13.35" customHeight="1" x14ac:dyDescent="0.2">
      <c r="A119" s="12"/>
      <c r="B119" s="26"/>
      <c r="C119" s="40"/>
      <c r="D119" s="40"/>
      <c r="E119" s="40"/>
      <c r="F119" s="40"/>
      <c r="G119" s="48"/>
      <c r="H119" s="40"/>
      <c r="I119" s="40"/>
      <c r="J119" s="40"/>
      <c r="K119" s="49"/>
      <c r="L119" s="41"/>
    </row>
    <row r="120" spans="1:12" s="7" customFormat="1" ht="13.35" customHeight="1" x14ac:dyDescent="0.2">
      <c r="A120" s="23" t="s">
        <v>15</v>
      </c>
      <c r="B120" s="26">
        <f>SUM(C120:L120)</f>
        <v>133</v>
      </c>
      <c r="C120" s="32">
        <v>3</v>
      </c>
      <c r="D120" s="52">
        <v>28</v>
      </c>
      <c r="E120" s="32">
        <v>35</v>
      </c>
      <c r="F120" s="32">
        <v>28</v>
      </c>
      <c r="G120" s="52">
        <v>17</v>
      </c>
      <c r="H120" s="32">
        <v>12</v>
      </c>
      <c r="I120" s="32">
        <v>8</v>
      </c>
      <c r="J120" s="32">
        <v>2</v>
      </c>
      <c r="K120" s="34">
        <v>0</v>
      </c>
      <c r="L120" s="46">
        <v>0</v>
      </c>
    </row>
    <row r="121" spans="1:12" s="7" customFormat="1" ht="13.35" customHeight="1" x14ac:dyDescent="0.2">
      <c r="A121" s="23" t="s">
        <v>16</v>
      </c>
      <c r="B121" s="26">
        <f>SUM(B122:B124)</f>
        <v>75</v>
      </c>
      <c r="C121" s="26">
        <f t="shared" ref="C121:L121" si="31">SUM(C122:C124)</f>
        <v>4</v>
      </c>
      <c r="D121" s="26">
        <f t="shared" si="31"/>
        <v>24</v>
      </c>
      <c r="E121" s="26">
        <f t="shared" si="31"/>
        <v>18</v>
      </c>
      <c r="F121" s="26">
        <f t="shared" si="31"/>
        <v>7</v>
      </c>
      <c r="G121" s="26">
        <f t="shared" si="31"/>
        <v>9</v>
      </c>
      <c r="H121" s="26">
        <f t="shared" si="31"/>
        <v>4</v>
      </c>
      <c r="I121" s="26">
        <f t="shared" si="31"/>
        <v>7</v>
      </c>
      <c r="J121" s="26">
        <f t="shared" si="31"/>
        <v>1</v>
      </c>
      <c r="K121" s="26">
        <f t="shared" si="31"/>
        <v>0</v>
      </c>
      <c r="L121" s="27">
        <f t="shared" si="31"/>
        <v>1</v>
      </c>
    </row>
    <row r="122" spans="1:12" s="7" customFormat="1" ht="13.35" customHeight="1" x14ac:dyDescent="0.2">
      <c r="A122" s="23" t="s">
        <v>17</v>
      </c>
      <c r="B122" s="26">
        <f t="shared" si="29"/>
        <v>14</v>
      </c>
      <c r="C122" s="66">
        <v>2</v>
      </c>
      <c r="D122" s="32">
        <v>5</v>
      </c>
      <c r="E122" s="33">
        <v>3</v>
      </c>
      <c r="F122" s="32">
        <v>2</v>
      </c>
      <c r="G122" s="32">
        <v>0</v>
      </c>
      <c r="H122" s="32">
        <v>1</v>
      </c>
      <c r="I122" s="33">
        <v>1</v>
      </c>
      <c r="J122" s="33">
        <v>0</v>
      </c>
      <c r="K122" s="32">
        <v>0</v>
      </c>
      <c r="L122" s="34">
        <v>0</v>
      </c>
    </row>
    <row r="123" spans="1:12" s="7" customFormat="1" ht="13.35" customHeight="1" x14ac:dyDescent="0.2">
      <c r="A123" s="23" t="s">
        <v>18</v>
      </c>
      <c r="B123" s="26">
        <f t="shared" si="29"/>
        <v>18</v>
      </c>
      <c r="C123" s="66">
        <v>1</v>
      </c>
      <c r="D123" s="32">
        <v>7</v>
      </c>
      <c r="E123" s="32">
        <v>5</v>
      </c>
      <c r="F123" s="32">
        <v>1</v>
      </c>
      <c r="G123" s="32">
        <v>1</v>
      </c>
      <c r="H123" s="32">
        <v>0</v>
      </c>
      <c r="I123" s="32">
        <v>3</v>
      </c>
      <c r="J123" s="33">
        <v>0</v>
      </c>
      <c r="K123" s="32">
        <v>0</v>
      </c>
      <c r="L123" s="34">
        <v>0</v>
      </c>
    </row>
    <row r="124" spans="1:12" s="7" customFormat="1" ht="13.35" customHeight="1" x14ac:dyDescent="0.2">
      <c r="A124" s="23" t="s">
        <v>19</v>
      </c>
      <c r="B124" s="26">
        <f>SUM(C124:L124)</f>
        <v>43</v>
      </c>
      <c r="C124" s="33">
        <v>1</v>
      </c>
      <c r="D124" s="32">
        <v>12</v>
      </c>
      <c r="E124" s="32">
        <v>10</v>
      </c>
      <c r="F124" s="32">
        <v>4</v>
      </c>
      <c r="G124" s="32">
        <v>8</v>
      </c>
      <c r="H124" s="32">
        <v>3</v>
      </c>
      <c r="I124" s="32">
        <v>3</v>
      </c>
      <c r="J124" s="33">
        <v>1</v>
      </c>
      <c r="K124" s="32">
        <v>0</v>
      </c>
      <c r="L124" s="34">
        <v>1</v>
      </c>
    </row>
    <row r="125" spans="1:12" s="7" customFormat="1" ht="13.35" customHeight="1" x14ac:dyDescent="0.2">
      <c r="A125" s="61"/>
      <c r="B125" s="67"/>
      <c r="C125" s="62"/>
      <c r="D125" s="63"/>
      <c r="E125" s="63"/>
      <c r="F125" s="63"/>
      <c r="G125" s="63"/>
      <c r="H125" s="63"/>
      <c r="I125" s="63"/>
      <c r="J125" s="62"/>
      <c r="K125" s="63"/>
      <c r="L125" s="64"/>
    </row>
    <row r="126" spans="1:12" s="7" customFormat="1" ht="12.95" customHeight="1" x14ac:dyDescent="0.2">
      <c r="A126" s="58"/>
      <c r="B126" s="51"/>
      <c r="C126" s="35"/>
      <c r="D126" s="60"/>
      <c r="E126" s="60"/>
      <c r="F126" s="60"/>
      <c r="G126" s="60"/>
      <c r="H126" s="60"/>
      <c r="I126" s="60"/>
      <c r="J126" s="35"/>
      <c r="K126" s="60"/>
      <c r="L126" s="60"/>
    </row>
    <row r="127" spans="1:12" s="7" customFormat="1" ht="12.95" customHeight="1" x14ac:dyDescent="0.2">
      <c r="A127" s="16" t="s">
        <v>14</v>
      </c>
      <c r="B127" s="51"/>
      <c r="C127" s="35"/>
      <c r="D127" s="60"/>
      <c r="E127" s="60"/>
      <c r="F127" s="60"/>
      <c r="G127" s="60"/>
      <c r="H127" s="60"/>
      <c r="I127" s="60"/>
      <c r="J127" s="35"/>
      <c r="K127" s="60"/>
      <c r="L127" s="60"/>
    </row>
    <row r="128" spans="1:12" s="7" customFormat="1" ht="12.95" customHeight="1" x14ac:dyDescent="0.2">
      <c r="A128" s="22" t="s">
        <v>13</v>
      </c>
      <c r="B128" s="51"/>
      <c r="C128" s="35"/>
      <c r="D128" s="60"/>
      <c r="E128" s="60"/>
      <c r="F128" s="60"/>
      <c r="G128" s="60"/>
      <c r="H128" s="60"/>
      <c r="I128" s="60"/>
      <c r="J128" s="35"/>
      <c r="K128" s="60"/>
      <c r="L128" s="60"/>
    </row>
    <row r="129" spans="1:12" s="7" customFormat="1" ht="12.95" customHeight="1" x14ac:dyDescent="0.2">
      <c r="A129" s="56" t="s">
        <v>40</v>
      </c>
      <c r="B129" s="51"/>
      <c r="C129" s="35"/>
      <c r="D129" s="60"/>
      <c r="E129" s="60"/>
      <c r="F129" s="60"/>
      <c r="G129" s="60"/>
      <c r="H129" s="60"/>
      <c r="I129" s="60"/>
      <c r="J129" s="35"/>
      <c r="K129" s="60"/>
      <c r="L129" s="60"/>
    </row>
    <row r="130" spans="1:12" s="7" customFormat="1" ht="12.95" customHeight="1" x14ac:dyDescent="0.2">
      <c r="A130" s="57" t="s">
        <v>39</v>
      </c>
      <c r="B130" s="51"/>
      <c r="C130" s="35"/>
      <c r="D130" s="60"/>
      <c r="E130" s="60"/>
      <c r="F130" s="60"/>
      <c r="G130" s="60"/>
      <c r="H130" s="60"/>
      <c r="I130" s="60"/>
      <c r="J130" s="35"/>
      <c r="K130" s="60"/>
      <c r="L130" s="60"/>
    </row>
    <row r="131" spans="1:12" s="7" customFormat="1" ht="14.25" customHeight="1" x14ac:dyDescent="0.2">
      <c r="A131" s="58"/>
      <c r="B131" s="51"/>
      <c r="C131" s="35"/>
      <c r="D131" s="60"/>
      <c r="E131" s="60"/>
      <c r="F131" s="60"/>
      <c r="G131" s="60"/>
      <c r="H131" s="60"/>
      <c r="I131" s="60"/>
      <c r="J131" s="35"/>
      <c r="K131" s="60"/>
      <c r="L131" s="60"/>
    </row>
    <row r="132" spans="1:12" s="7" customFormat="1" ht="14.25" customHeight="1" x14ac:dyDescent="0.2">
      <c r="A132" s="58"/>
      <c r="B132" s="51"/>
      <c r="C132" s="35"/>
      <c r="D132" s="60"/>
      <c r="E132" s="60"/>
      <c r="F132" s="60"/>
      <c r="G132" s="60"/>
      <c r="H132" s="60"/>
      <c r="I132" s="60"/>
      <c r="J132" s="35"/>
      <c r="K132" s="60"/>
      <c r="L132" s="60"/>
    </row>
    <row r="133" spans="1:12" s="7" customFormat="1" ht="14.25" customHeight="1" x14ac:dyDescent="0.2">
      <c r="A133" s="58"/>
      <c r="B133" s="51"/>
      <c r="C133" s="35"/>
      <c r="D133" s="60"/>
      <c r="E133" s="60"/>
      <c r="F133" s="60"/>
      <c r="G133" s="60"/>
      <c r="H133" s="60"/>
      <c r="I133" s="60"/>
      <c r="J133" s="35"/>
      <c r="K133" s="60"/>
      <c r="L133" s="60"/>
    </row>
  </sheetData>
  <mergeCells count="16">
    <mergeCell ref="A1:L1"/>
    <mergeCell ref="A2:L2"/>
    <mergeCell ref="A3:L3"/>
    <mergeCell ref="A4:I4"/>
    <mergeCell ref="A5:A7"/>
    <mergeCell ref="B5:L5"/>
    <mergeCell ref="B6:B7"/>
    <mergeCell ref="C6:L6"/>
    <mergeCell ref="A64:L64"/>
    <mergeCell ref="A65:L65"/>
    <mergeCell ref="A66:L66"/>
    <mergeCell ref="A67:I67"/>
    <mergeCell ref="A68:A70"/>
    <mergeCell ref="B68:L68"/>
    <mergeCell ref="B69:B70"/>
    <mergeCell ref="C69:L69"/>
  </mergeCells>
  <printOptions horizontalCentered="1"/>
  <pageMargins left="0.74803149606299213" right="0.74803149606299213" top="0.98425196850393704" bottom="0.98425196850393704" header="0" footer="0"/>
  <pageSetup scale="71" orientation="portrait" r:id="rId1"/>
  <headerFooter alignWithMargins="0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16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SUYANI VIVERO</cp:lastModifiedBy>
  <cp:lastPrinted>2021-11-25T19:27:35Z</cp:lastPrinted>
  <dcterms:created xsi:type="dcterms:W3CDTF">2013-08-12T16:17:55Z</dcterms:created>
  <dcterms:modified xsi:type="dcterms:W3CDTF">2021-12-16T16:02:44Z</dcterms:modified>
</cp:coreProperties>
</file>